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88F3C0B9-F1CE-48FD-AF22-7B15DBF473A3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7" i="1" l="1"/>
  <c r="F87" i="1"/>
  <c r="G87" i="1"/>
  <c r="I87" i="1"/>
  <c r="J87" i="1"/>
  <c r="K87" i="1"/>
  <c r="L87" i="1"/>
  <c r="M87" i="1"/>
  <c r="N87" i="1"/>
  <c r="O87" i="1"/>
  <c r="P87" i="1"/>
  <c r="F143" i="1" l="1"/>
  <c r="F144" i="1" s="1"/>
  <c r="G143" i="1"/>
  <c r="G144" i="1" s="1"/>
  <c r="H143" i="1"/>
  <c r="H144" i="1" s="1"/>
  <c r="I143" i="1"/>
  <c r="I144" i="1" s="1"/>
  <c r="J143" i="1"/>
  <c r="J144" i="1" s="1"/>
  <c r="K143" i="1"/>
  <c r="K144" i="1" s="1"/>
  <c r="L143" i="1"/>
  <c r="L144" i="1" s="1"/>
  <c r="M143" i="1"/>
  <c r="M144" i="1" s="1"/>
  <c r="N143" i="1"/>
  <c r="N144" i="1" s="1"/>
  <c r="O143" i="1"/>
  <c r="O144" i="1" s="1"/>
  <c r="P143" i="1"/>
  <c r="P144" i="1" s="1"/>
  <c r="E143" i="1"/>
  <c r="E144" i="1" s="1"/>
</calcChain>
</file>

<file path=xl/sharedStrings.xml><?xml version="1.0" encoding="utf-8"?>
<sst xmlns="http://schemas.openxmlformats.org/spreadsheetml/2006/main" count="305" uniqueCount="96">
  <si>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</si>
  <si>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</si>
  <si>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</si>
  <si>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</si>
  <si>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</si>
  <si>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</si>
  <si>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</si>
  <si>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</si>
  <si>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</si>
  <si>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</si>
  <si>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</si>
  <si>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</si>
  <si>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</si>
  <si>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</si>
  <si>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</si>
  <si>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</si>
  <si>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</si>
  <si>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</si>
  <si>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</si>
  <si>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</si>
  <si>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Овощи натуральные соленые (огурцы).</t>
  </si>
  <si>
    <t>Тефтеля мясная</t>
  </si>
  <si>
    <t>Каша гречневая рассыпчатая   .</t>
  </si>
  <si>
    <t>200/15</t>
  </si>
  <si>
    <t>П/П</t>
  </si>
  <si>
    <t>Хлеб пшеничный .</t>
  </si>
  <si>
    <t>Итого за Завтрак</t>
  </si>
  <si>
    <t>Масло ( порциями)</t>
  </si>
  <si>
    <t>Какао с молоком .</t>
  </si>
  <si>
    <t>Чай с  лимоном</t>
  </si>
  <si>
    <t>Каша жидкая из хлопьев овсяных "Геркулес"</t>
  </si>
  <si>
    <t>Бутерброд с маслом</t>
  </si>
  <si>
    <t>Бутерброд с маслом  .</t>
  </si>
  <si>
    <t xml:space="preserve">Чай с сахаром </t>
  </si>
  <si>
    <t>Процентное содержание от суточного рациона</t>
  </si>
  <si>
    <t>Итого за период</t>
  </si>
  <si>
    <t>Среднее значение за 1 день</t>
  </si>
  <si>
    <t>Литература</t>
  </si>
  <si>
    <t xml:space="preserve">1.Сборник технических нормативов-  Сборник рецептур на продукцию для обучающихся во всех образовательных учреждениях. </t>
  </si>
  <si>
    <t>2.Сборник технических нормативов-  Сборник рецептур на продукцию для питания детей в дошкольных образовательных  организациях.</t>
  </si>
  <si>
    <t>3. Сборник технологических нормативов,цептур блюд и кулинарных изделий для дошкольных организаций и детских оздоровительных учреждений. Под</t>
  </si>
  <si>
    <t>общей ред.профессора А.Я. Перевалова.-Издание 7е с дополнениями, 2013 г. Уральский региональный центр питания.</t>
  </si>
  <si>
    <t>4. Сборник рецептур блюд и кулинарных изделий для предприятий общественного питания. Под редакцией Шорина Г.Ф.- М.:Госторгиздат, 1955.-912 с.</t>
  </si>
  <si>
    <t>"СОГЛАСОВАНО"</t>
  </si>
  <si>
    <t>"УТВЕРЖДАЮ"</t>
  </si>
  <si>
    <t>Директор школы_______________</t>
  </si>
  <si>
    <t>День 1</t>
  </si>
  <si>
    <t>12-18 лет</t>
  </si>
  <si>
    <t xml:space="preserve">Сыр порционный </t>
  </si>
  <si>
    <t xml:space="preserve">Хлеб пшеничный 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</si>
  <si>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</si>
  <si>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</si>
  <si>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</si>
  <si>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</si>
  <si>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</si>
  <si>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</si>
  <si>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</si>
  <si>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</si>
  <si>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</si>
  <si>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П\П</t>
  </si>
  <si>
    <t>Яйцо вкрутую</t>
  </si>
  <si>
    <t>Сок фруктовый</t>
  </si>
  <si>
    <t>Каша рисовая молочная с маслом</t>
  </si>
  <si>
    <t>Сыр порционно</t>
  </si>
  <si>
    <t>Основное   десятидневное меню(завтраки)для организации питания детей в возрасте 12-18лет в муниципальных</t>
  </si>
  <si>
    <t>Суп молочный вермешелевый</t>
  </si>
  <si>
    <t>Жаркое по домашнему</t>
  </si>
  <si>
    <t xml:space="preserve">Свекла отварная </t>
  </si>
  <si>
    <t>220\10\5</t>
  </si>
  <si>
    <t>220\10</t>
  </si>
  <si>
    <t>Батон школьный</t>
  </si>
  <si>
    <t>200\20</t>
  </si>
  <si>
    <t>Вареники п\ф с картофелем\сметана</t>
  </si>
  <si>
    <t>Кисель ягодный</t>
  </si>
  <si>
    <t xml:space="preserve">Чай  с сахаром </t>
  </si>
  <si>
    <t xml:space="preserve">Печенье </t>
  </si>
  <si>
    <t>Сырники из творога</t>
  </si>
  <si>
    <t>Соус сметанный</t>
  </si>
  <si>
    <t xml:space="preserve">Чай с лимоном </t>
  </si>
  <si>
    <t xml:space="preserve">Бутерброд с маслом </t>
  </si>
  <si>
    <t>50\10</t>
  </si>
  <si>
    <t>68.4</t>
  </si>
  <si>
    <t xml:space="preserve">Макароны с сыром </t>
  </si>
  <si>
    <t>180\20</t>
  </si>
  <si>
    <t xml:space="preserve">П\П </t>
  </si>
  <si>
    <t xml:space="preserve">Икра кабачковая </t>
  </si>
  <si>
    <t>Кукуруза консервированная</t>
  </si>
  <si>
    <t>Плов с филе птицы</t>
  </si>
  <si>
    <t>Компот из смородины сжзмрж</t>
  </si>
  <si>
    <t>Пельмени  промышленного производства
 с мясным  фаршем\сметана</t>
  </si>
  <si>
    <t>200/20</t>
  </si>
  <si>
    <t>200/10\5</t>
  </si>
  <si>
    <t>Под ред. М.П. Могильного и В.А. Тутельяна.-М.:ДеЛи плюс, 2016.-544 с.</t>
  </si>
  <si>
    <t>Под ред. М.П. Могильного и В.А. Тутельяна.-М.:ДеЛи плюс, 2017.-544 с.</t>
  </si>
  <si>
    <t>общеобразовательных  учреждениях.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</si>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</sst>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Arial"/>
      <family val="2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 vertical="top"/>
    </xf>
    <xf numFmtId="164" fontId="5" fillId="0" borderId="5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6" fillId="0" borderId="6" xfId="1" applyNumberFormat="1" applyFont="1" applyBorder="1" applyAlignment="1">
      <alignment horizontal="center" vertical="top"/>
    </xf>
    <xf numFmtId="1" fontId="6" fillId="0" borderId="6" xfId="1" applyNumberFormat="1" applyFont="1" applyBorder="1" applyAlignment="1">
      <alignment horizontal="center" vertical="top"/>
    </xf>
    <xf numFmtId="2" fontId="6" fillId="0" borderId="6" xfId="1" applyNumberFormat="1" applyFont="1" applyBorder="1" applyAlignment="1">
      <alignment horizontal="center" vertical="top"/>
    </xf>
    <xf numFmtId="0" fontId="6" fillId="0" borderId="6" xfId="1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left"/>
    </xf>
    <xf numFmtId="0" fontId="5" fillId="0" borderId="0" xfId="2" applyFont="1" applyAlignment="1">
      <alignment horizontal="left"/>
    </xf>
    <xf numFmtId="0" fontId="5" fillId="0" borderId="0" xfId="2" applyFont="1"/>
    <xf numFmtId="0" fontId="0" fillId="0" borderId="6" xfId="0" applyBorder="1" applyAlignment="1">
      <alignment horizontal="left"/>
    </xf>
    <xf numFmtId="0" fontId="5" fillId="0" borderId="0" xfId="0" applyFont="1" applyAlignment="1">
      <alignment horizontal="left"/>
    </xf>
    <xf numFmtId="164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5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0" xfId="2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</cellXfs>
  <cellStyles count="3">
    <cellStyle name="Обычный" xfId="0" builtinId="0"/>
    <cellStyle name="Обычный 2" xfId="2" xr:uid="{00000000-0005-0000-0000-000001000000}"/>
    <cellStyle name="Обычный_TDSheet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542924</xdr:colOff>
      <xdr:row>35</xdr:row>
      <xdr:rowOff>134544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BB821C2-107D-48C4-ABE7-B183A4604B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82474" cy="68591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Q162"/>
  <sheetViews>
    <sheetView tabSelected="1" view="pageBreakPreview" zoomScaleNormal="100" zoomScaleSheetLayoutView="100" workbookViewId="0"/>
  </sheetViews>
  <sheetFormatPr defaultColWidth="10.5" defaultRowHeight="11.45" customHeight="1" x14ac:dyDescent="0.2"/>
  <cols>
    <col min="1" max="1" width="24.1640625" style="1" customWidth="1"/>
    <col min="2" max="2" width="16.6640625" style="1" customWidth="1"/>
    <col min="3" max="3" width="43.5" style="1" customWidth="1"/>
    <col min="4" max="4" width="15.5" style="1" customWidth="1"/>
    <col min="5" max="5" width="9.1640625" style="1" customWidth="1"/>
    <col min="6" max="6" width="9.33203125" style="1" customWidth="1"/>
    <col min="7" max="7" width="8.1640625" style="1" customWidth="1"/>
    <col min="8" max="8" width="10" style="1" customWidth="1"/>
    <col min="9" max="9" width="6.6640625" style="1" customWidth="1"/>
    <col min="10" max="10" width="8.1640625" style="1" customWidth="1"/>
    <col min="11" max="12" width="6.6640625" style="1" customWidth="1"/>
    <col min="13" max="13" width="10.6640625" style="1" customWidth="1"/>
    <col min="14" max="14" width="13.5" style="1" customWidth="1"/>
    <col min="15" max="15" width="8.1640625" style="1" customWidth="1"/>
    <col min="16" max="16" width="6.6640625" style="1" customWidth="1"/>
  </cols>
  <sheetData>
    <row r="1" spans="1:17" ht="15" x14ac:dyDescent="0.2">
      <c r="A1" s="10"/>
      <c r="B1" s="10" t="s">
        <v>43</v>
      </c>
      <c r="C1" s="10"/>
      <c r="D1" s="10"/>
      <c r="E1" s="10"/>
      <c r="F1" s="10"/>
      <c r="G1" s="10"/>
      <c r="H1" s="10"/>
      <c r="I1" s="10"/>
      <c r="J1" s="10" t="s">
        <v>44</v>
      </c>
      <c r="K1" s="10"/>
      <c r="L1" s="10"/>
      <c r="M1" s="10"/>
    </row>
    <row r="2" spans="1:17" ht="15" x14ac:dyDescent="0.2">
      <c r="A2" s="10"/>
      <c r="B2" s="10" t="s">
        <v>45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7" ht="11.25" x14ac:dyDescent="0.2"/>
    <row r="4" spans="1:17" ht="11.25" x14ac:dyDescent="0.2"/>
    <row r="5" spans="1:17" ht="11.25" x14ac:dyDescent="0.2"/>
    <row r="6" spans="1:17" ht="21" x14ac:dyDescent="0.3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</row>
    <row r="7" spans="1:17" ht="15.75" x14ac:dyDescent="0.25">
      <c r="B7" s="43" t="s">
        <v>64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</row>
    <row r="8" spans="1:17" ht="15.75" x14ac:dyDescent="0.25">
      <c r="A8" s="43" t="s">
        <v>94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</row>
    <row r="9" spans="1:17" ht="15.75" x14ac:dyDescent="0.25">
      <c r="A9" s="2"/>
      <c r="B9" s="10" t="s">
        <v>46</v>
      </c>
      <c r="E9" s="3"/>
      <c r="F9" s="49"/>
      <c r="G9" s="50"/>
      <c r="H9" s="50"/>
      <c r="J9" s="34"/>
      <c r="K9" s="34"/>
      <c r="L9" s="10"/>
      <c r="M9" s="10"/>
      <c r="N9" s="10"/>
      <c r="O9" s="10"/>
    </row>
    <row r="10" spans="1:17" ht="15.75" x14ac:dyDescent="0.25">
      <c r="D10" s="51"/>
      <c r="E10" s="51"/>
      <c r="J10" s="34" t="s">
        <v>0</v>
      </c>
      <c r="K10" s="34"/>
      <c r="L10" s="10" t="s">
        <v>47</v>
      </c>
      <c r="M10" s="10"/>
      <c r="N10" s="10"/>
      <c r="O10" s="10"/>
    </row>
    <row r="11" spans="1:17" ht="15" x14ac:dyDescent="0.2">
      <c r="A11" s="24" t="s">
        <v>1</v>
      </c>
      <c r="B11" s="24" t="s">
        <v>2</v>
      </c>
      <c r="C11" s="24"/>
      <c r="D11" s="24" t="s">
        <v>3</v>
      </c>
      <c r="E11" s="28" t="s">
        <v>4</v>
      </c>
      <c r="F11" s="28"/>
      <c r="G11" s="28"/>
      <c r="H11" s="24" t="s">
        <v>5</v>
      </c>
      <c r="I11" s="28" t="s">
        <v>6</v>
      </c>
      <c r="J11" s="28"/>
      <c r="K11" s="28"/>
      <c r="L11" s="28"/>
      <c r="M11" s="28" t="s">
        <v>7</v>
      </c>
      <c r="N11" s="28"/>
      <c r="O11" s="28"/>
      <c r="P11" s="28"/>
    </row>
    <row r="12" spans="1:17" ht="15" x14ac:dyDescent="0.2">
      <c r="A12" s="25"/>
      <c r="B12" s="26"/>
      <c r="C12" s="27"/>
      <c r="D12" s="25"/>
      <c r="E12" s="4" t="s">
        <v>8</v>
      </c>
      <c r="F12" s="4" t="s">
        <v>9</v>
      </c>
      <c r="G12" s="4" t="s">
        <v>10</v>
      </c>
      <c r="H12" s="25"/>
      <c r="I12" s="4" t="s">
        <v>11</v>
      </c>
      <c r="J12" s="4" t="s">
        <v>12</v>
      </c>
      <c r="K12" s="4" t="s">
        <v>13</v>
      </c>
      <c r="L12" s="4" t="s">
        <v>14</v>
      </c>
      <c r="M12" s="4" t="s">
        <v>15</v>
      </c>
      <c r="N12" s="4" t="s">
        <v>16</v>
      </c>
      <c r="O12" s="4" t="s">
        <v>17</v>
      </c>
      <c r="P12" s="4" t="s">
        <v>18</v>
      </c>
    </row>
    <row r="13" spans="1:17" ht="15" x14ac:dyDescent="0.2">
      <c r="A13" s="5">
        <v>1</v>
      </c>
      <c r="B13" s="29">
        <v>2</v>
      </c>
      <c r="C13" s="29"/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5">
        <v>15</v>
      </c>
    </row>
    <row r="14" spans="1:17" ht="15.75" x14ac:dyDescent="0.25">
      <c r="A14" s="30" t="s">
        <v>19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7" ht="15" x14ac:dyDescent="0.2">
      <c r="A15" s="6">
        <v>70</v>
      </c>
      <c r="B15" s="35" t="s">
        <v>20</v>
      </c>
      <c r="C15" s="35"/>
      <c r="D15" s="6">
        <v>60</v>
      </c>
      <c r="E15" s="13">
        <v>0.8</v>
      </c>
      <c r="F15" s="13">
        <v>0.1</v>
      </c>
      <c r="G15" s="13">
        <v>1.7</v>
      </c>
      <c r="H15" s="14">
        <v>13</v>
      </c>
      <c r="I15" s="15">
        <v>0.02</v>
      </c>
      <c r="J15" s="14">
        <v>5</v>
      </c>
      <c r="K15" s="16"/>
      <c r="L15" s="13">
        <v>0.1</v>
      </c>
      <c r="M15" s="14">
        <v>23</v>
      </c>
      <c r="N15" s="14">
        <v>24</v>
      </c>
      <c r="O15" s="14">
        <v>14</v>
      </c>
      <c r="P15" s="13">
        <v>0.6</v>
      </c>
    </row>
    <row r="16" spans="1:17" ht="15" x14ac:dyDescent="0.2">
      <c r="A16" s="6">
        <v>279</v>
      </c>
      <c r="B16" s="35" t="s">
        <v>21</v>
      </c>
      <c r="C16" s="35"/>
      <c r="D16" s="9">
        <v>90</v>
      </c>
      <c r="E16" s="13">
        <v>14.4</v>
      </c>
      <c r="F16" s="13">
        <v>21.7</v>
      </c>
      <c r="G16" s="13">
        <v>17.399999999999999</v>
      </c>
      <c r="H16" s="13">
        <v>323.3</v>
      </c>
      <c r="I16" s="15">
        <v>0.09</v>
      </c>
      <c r="J16" s="13">
        <v>3.6</v>
      </c>
      <c r="K16" s="16"/>
      <c r="L16" s="13">
        <v>2.9</v>
      </c>
      <c r="M16" s="13">
        <v>22.1</v>
      </c>
      <c r="N16" s="13">
        <v>187.5</v>
      </c>
      <c r="O16" s="13">
        <v>28.9</v>
      </c>
      <c r="P16" s="13">
        <v>2.6</v>
      </c>
    </row>
    <row r="17" spans="1:16" ht="15" x14ac:dyDescent="0.2">
      <c r="A17" s="9">
        <v>171</v>
      </c>
      <c r="B17" s="35" t="s">
        <v>22</v>
      </c>
      <c r="C17" s="35"/>
      <c r="D17" s="6">
        <v>180</v>
      </c>
      <c r="E17" s="13">
        <v>10.4</v>
      </c>
      <c r="F17" s="13">
        <v>7.8</v>
      </c>
      <c r="G17" s="13">
        <v>47.8</v>
      </c>
      <c r="H17" s="13">
        <v>298.89999999999998</v>
      </c>
      <c r="I17" s="15">
        <v>0.35</v>
      </c>
      <c r="J17" s="16"/>
      <c r="K17" s="13">
        <v>0.1</v>
      </c>
      <c r="L17" s="13">
        <v>0.7</v>
      </c>
      <c r="M17" s="13">
        <v>17.7</v>
      </c>
      <c r="N17" s="13">
        <v>246.2</v>
      </c>
      <c r="O17" s="14">
        <v>164</v>
      </c>
      <c r="P17" s="13">
        <v>5.5</v>
      </c>
    </row>
    <row r="18" spans="1:16" ht="15" x14ac:dyDescent="0.2">
      <c r="A18" s="6">
        <v>376</v>
      </c>
      <c r="B18" s="35" t="s">
        <v>33</v>
      </c>
      <c r="C18" s="35"/>
      <c r="D18" s="9" t="s">
        <v>69</v>
      </c>
      <c r="E18" s="13">
        <v>0.1</v>
      </c>
      <c r="F18" s="16"/>
      <c r="G18" s="14">
        <v>15</v>
      </c>
      <c r="H18" s="13">
        <v>60.6</v>
      </c>
      <c r="I18" s="16"/>
      <c r="J18" s="13">
        <v>0.1</v>
      </c>
      <c r="K18" s="13">
        <v>0.3</v>
      </c>
      <c r="L18" s="16"/>
      <c r="M18" s="13">
        <v>8.9</v>
      </c>
      <c r="N18" s="13">
        <v>4.0999999999999996</v>
      </c>
      <c r="O18" s="13">
        <v>4.2</v>
      </c>
      <c r="P18" s="13">
        <v>0.5</v>
      </c>
    </row>
    <row r="19" spans="1:16" ht="15" x14ac:dyDescent="0.2">
      <c r="A19" s="9" t="s">
        <v>24</v>
      </c>
      <c r="B19" s="35" t="s">
        <v>25</v>
      </c>
      <c r="C19" s="35"/>
      <c r="D19" s="6">
        <v>50</v>
      </c>
      <c r="E19" s="13">
        <v>2.6</v>
      </c>
      <c r="F19" s="13">
        <v>0.4</v>
      </c>
      <c r="G19" s="13">
        <v>13.5</v>
      </c>
      <c r="H19" s="13">
        <v>68.400000000000006</v>
      </c>
      <c r="I19" s="15">
        <v>7.0000000000000007E-2</v>
      </c>
      <c r="J19" s="16"/>
      <c r="K19" s="16"/>
      <c r="L19" s="13">
        <v>0.6</v>
      </c>
      <c r="M19" s="13">
        <v>10.199999999999999</v>
      </c>
      <c r="N19" s="13">
        <v>59.7</v>
      </c>
      <c r="O19" s="13">
        <v>16.5</v>
      </c>
      <c r="P19" s="14">
        <v>1</v>
      </c>
    </row>
    <row r="20" spans="1:16" ht="15.75" x14ac:dyDescent="0.25">
      <c r="A20" s="36" t="s">
        <v>26</v>
      </c>
      <c r="B20" s="36"/>
      <c r="C20" s="36"/>
      <c r="D20" s="36"/>
      <c r="E20" s="13">
        <v>28.3</v>
      </c>
      <c r="F20" s="14">
        <v>30</v>
      </c>
      <c r="G20" s="13">
        <v>95.4</v>
      </c>
      <c r="H20" s="13">
        <v>764.2</v>
      </c>
      <c r="I20" s="15">
        <v>0.53</v>
      </c>
      <c r="J20" s="13">
        <v>8.6999999999999993</v>
      </c>
      <c r="K20" s="13">
        <v>0.3</v>
      </c>
      <c r="L20" s="13">
        <v>4.4000000000000004</v>
      </c>
      <c r="M20" s="13">
        <v>81.900000000000006</v>
      </c>
      <c r="N20" s="13">
        <v>521.5</v>
      </c>
      <c r="O20" s="13">
        <v>227.6</v>
      </c>
      <c r="P20" s="13">
        <v>10.1</v>
      </c>
    </row>
    <row r="21" spans="1:16" ht="15.75" x14ac:dyDescent="0.25">
      <c r="A21" s="40" t="s">
        <v>34</v>
      </c>
      <c r="B21" s="41"/>
      <c r="C21" s="42"/>
      <c r="D21" s="17"/>
      <c r="E21" s="7"/>
      <c r="F21" s="7"/>
      <c r="G21" s="7"/>
      <c r="H21" s="7">
        <v>28.2</v>
      </c>
      <c r="I21" s="8"/>
      <c r="J21" s="6"/>
      <c r="K21" s="7"/>
      <c r="L21" s="7"/>
      <c r="M21" s="7"/>
      <c r="N21" s="7"/>
      <c r="O21" s="7"/>
      <c r="P21" s="7"/>
    </row>
    <row r="22" spans="1:16" ht="15.75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5.75" x14ac:dyDescent="0.25">
      <c r="A23" s="11"/>
      <c r="B23" s="10" t="s">
        <v>50</v>
      </c>
      <c r="C23" s="10"/>
      <c r="D23" s="10"/>
      <c r="E23" s="12"/>
      <c r="F23" s="32"/>
      <c r="G23" s="33"/>
      <c r="H23" s="33"/>
      <c r="I23" s="10"/>
      <c r="J23" s="34"/>
      <c r="K23" s="34"/>
      <c r="L23" s="10"/>
      <c r="M23" s="10"/>
      <c r="N23" s="10"/>
      <c r="O23" s="10"/>
      <c r="P23" s="10"/>
    </row>
    <row r="24" spans="1:16" ht="15.75" x14ac:dyDescent="0.25">
      <c r="A24" s="10"/>
      <c r="B24" s="10"/>
      <c r="C24" s="10"/>
      <c r="D24" s="34"/>
      <c r="E24" s="34"/>
      <c r="F24" s="10"/>
      <c r="G24" s="10"/>
      <c r="H24" s="10"/>
      <c r="I24" s="10"/>
      <c r="J24" s="34"/>
      <c r="K24" s="34"/>
      <c r="L24" s="10"/>
      <c r="M24" s="10"/>
      <c r="N24" s="10"/>
      <c r="O24" s="10"/>
      <c r="P24" s="10"/>
    </row>
    <row r="25" spans="1:16" ht="15" x14ac:dyDescent="0.2">
      <c r="A25" s="24" t="s">
        <v>1</v>
      </c>
      <c r="B25" s="24" t="s">
        <v>2</v>
      </c>
      <c r="C25" s="24"/>
      <c r="D25" s="24" t="s">
        <v>3</v>
      </c>
      <c r="E25" s="28" t="s">
        <v>4</v>
      </c>
      <c r="F25" s="28"/>
      <c r="G25" s="28"/>
      <c r="H25" s="24" t="s">
        <v>5</v>
      </c>
      <c r="I25" s="28" t="s">
        <v>6</v>
      </c>
      <c r="J25" s="28"/>
      <c r="K25" s="28"/>
      <c r="L25" s="28"/>
      <c r="M25" s="28" t="s">
        <v>7</v>
      </c>
      <c r="N25" s="28"/>
      <c r="O25" s="28"/>
      <c r="P25" s="28"/>
    </row>
    <row r="26" spans="1:16" ht="15" x14ac:dyDescent="0.2">
      <c r="A26" s="25"/>
      <c r="B26" s="26"/>
      <c r="C26" s="27"/>
      <c r="D26" s="25"/>
      <c r="E26" s="4" t="s">
        <v>8</v>
      </c>
      <c r="F26" s="4" t="s">
        <v>9</v>
      </c>
      <c r="G26" s="4" t="s">
        <v>10</v>
      </c>
      <c r="H26" s="25"/>
      <c r="I26" s="4" t="s">
        <v>11</v>
      </c>
      <c r="J26" s="4" t="s">
        <v>12</v>
      </c>
      <c r="K26" s="4" t="s">
        <v>13</v>
      </c>
      <c r="L26" s="4" t="s">
        <v>14</v>
      </c>
      <c r="M26" s="4" t="s">
        <v>15</v>
      </c>
      <c r="N26" s="4" t="s">
        <v>16</v>
      </c>
      <c r="O26" s="4" t="s">
        <v>17</v>
      </c>
      <c r="P26" s="4" t="s">
        <v>18</v>
      </c>
    </row>
    <row r="27" spans="1:16" ht="15" x14ac:dyDescent="0.2">
      <c r="A27" s="5">
        <v>1</v>
      </c>
      <c r="B27" s="29">
        <v>2</v>
      </c>
      <c r="C27" s="29"/>
      <c r="D27" s="5">
        <v>3</v>
      </c>
      <c r="E27" s="5">
        <v>4</v>
      </c>
      <c r="F27" s="5">
        <v>5</v>
      </c>
      <c r="G27" s="5">
        <v>6</v>
      </c>
      <c r="H27" s="5">
        <v>7</v>
      </c>
      <c r="I27" s="5">
        <v>8</v>
      </c>
      <c r="J27" s="5">
        <v>9</v>
      </c>
      <c r="K27" s="5">
        <v>10</v>
      </c>
      <c r="L27" s="5">
        <v>11</v>
      </c>
      <c r="M27" s="5">
        <v>12</v>
      </c>
      <c r="N27" s="5">
        <v>13</v>
      </c>
      <c r="O27" s="5">
        <v>14</v>
      </c>
      <c r="P27" s="5">
        <v>15</v>
      </c>
    </row>
    <row r="28" spans="1:16" ht="15.75" x14ac:dyDescent="0.25">
      <c r="A28" s="30" t="s">
        <v>19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15" x14ac:dyDescent="0.2">
      <c r="A29" s="6">
        <v>181</v>
      </c>
      <c r="B29" s="35" t="s">
        <v>65</v>
      </c>
      <c r="C29" s="35"/>
      <c r="D29" s="6">
        <v>220</v>
      </c>
      <c r="E29" s="7">
        <v>7.3</v>
      </c>
      <c r="F29" s="7">
        <v>9.1999999999999993</v>
      </c>
      <c r="G29" s="7">
        <v>36.5</v>
      </c>
      <c r="H29" s="7">
        <v>253.2</v>
      </c>
      <c r="I29" s="8">
        <v>0.05</v>
      </c>
      <c r="J29" s="9"/>
      <c r="K29" s="7">
        <v>0.1</v>
      </c>
      <c r="L29" s="7">
        <v>0.6</v>
      </c>
      <c r="M29" s="7">
        <v>15.5</v>
      </c>
      <c r="N29" s="7">
        <v>31.6</v>
      </c>
      <c r="O29" s="7">
        <v>8.6999999999999993</v>
      </c>
      <c r="P29" s="7">
        <v>0.4</v>
      </c>
    </row>
    <row r="30" spans="1:16" ht="15" x14ac:dyDescent="0.2">
      <c r="A30" s="6">
        <v>15</v>
      </c>
      <c r="B30" s="35" t="s">
        <v>48</v>
      </c>
      <c r="C30" s="35"/>
      <c r="D30" s="6">
        <v>20</v>
      </c>
      <c r="E30" s="7">
        <v>5.2</v>
      </c>
      <c r="F30" s="7">
        <v>5.2</v>
      </c>
      <c r="G30" s="9"/>
      <c r="H30" s="7">
        <v>67.8</v>
      </c>
      <c r="I30" s="8">
        <v>0.01</v>
      </c>
      <c r="J30" s="7">
        <v>0.2</v>
      </c>
      <c r="K30" s="7">
        <v>0.1</v>
      </c>
      <c r="L30" s="9"/>
      <c r="M30" s="6">
        <v>200</v>
      </c>
      <c r="N30" s="9"/>
      <c r="O30" s="6">
        <v>9</v>
      </c>
      <c r="P30" s="7">
        <v>0.2</v>
      </c>
    </row>
    <row r="31" spans="1:16" ht="15" x14ac:dyDescent="0.2">
      <c r="A31" s="6">
        <v>14</v>
      </c>
      <c r="B31" s="35" t="s">
        <v>27</v>
      </c>
      <c r="C31" s="35"/>
      <c r="D31" s="6">
        <v>10</v>
      </c>
      <c r="E31" s="7">
        <v>0.1</v>
      </c>
      <c r="F31" s="7">
        <v>7.3</v>
      </c>
      <c r="G31" s="7">
        <v>1.4</v>
      </c>
      <c r="H31" s="7">
        <v>66.2</v>
      </c>
      <c r="I31" s="9"/>
      <c r="J31" s="9"/>
      <c r="K31" s="7">
        <v>0.1</v>
      </c>
      <c r="L31" s="7">
        <v>0.1</v>
      </c>
      <c r="M31" s="7">
        <v>1.8</v>
      </c>
      <c r="N31" s="7">
        <v>2.6</v>
      </c>
      <c r="O31" s="9"/>
      <c r="P31" s="9"/>
    </row>
    <row r="32" spans="1:16" ht="15" x14ac:dyDescent="0.2">
      <c r="A32" s="6">
        <v>382</v>
      </c>
      <c r="B32" s="35" t="s">
        <v>28</v>
      </c>
      <c r="C32" s="35"/>
      <c r="D32" s="6">
        <v>220</v>
      </c>
      <c r="E32" s="7">
        <v>3.7</v>
      </c>
      <c r="F32" s="7">
        <v>3.2</v>
      </c>
      <c r="G32" s="7">
        <v>19.100000000000001</v>
      </c>
      <c r="H32" s="7">
        <v>119.7</v>
      </c>
      <c r="I32" s="8">
        <v>0.09</v>
      </c>
      <c r="J32" s="7">
        <v>4.0999999999999996</v>
      </c>
      <c r="K32" s="7">
        <v>24.4</v>
      </c>
      <c r="L32" s="9"/>
      <c r="M32" s="7">
        <v>159.6</v>
      </c>
      <c r="N32" s="7">
        <v>109.8</v>
      </c>
      <c r="O32" s="7">
        <v>17.899999999999999</v>
      </c>
      <c r="P32" s="7">
        <v>0.2</v>
      </c>
    </row>
    <row r="33" spans="1:16" ht="15" x14ac:dyDescent="0.2">
      <c r="A33" s="9" t="s">
        <v>24</v>
      </c>
      <c r="B33" s="35" t="s">
        <v>25</v>
      </c>
      <c r="C33" s="35"/>
      <c r="D33" s="6">
        <v>50</v>
      </c>
      <c r="E33" s="6">
        <v>6</v>
      </c>
      <c r="F33" s="6">
        <v>1</v>
      </c>
      <c r="G33" s="7">
        <v>31.6</v>
      </c>
      <c r="H33" s="7">
        <v>159.6</v>
      </c>
      <c r="I33" s="8">
        <v>0.15</v>
      </c>
      <c r="J33" s="9"/>
      <c r="K33" s="9"/>
      <c r="L33" s="7">
        <v>1.5</v>
      </c>
      <c r="M33" s="7">
        <v>23.8</v>
      </c>
      <c r="N33" s="7">
        <v>139.30000000000001</v>
      </c>
      <c r="O33" s="7">
        <v>38.5</v>
      </c>
      <c r="P33" s="7">
        <v>2.2000000000000002</v>
      </c>
    </row>
    <row r="34" spans="1:16" ht="15.75" x14ac:dyDescent="0.25">
      <c r="A34" s="36" t="s">
        <v>26</v>
      </c>
      <c r="B34" s="36"/>
      <c r="C34" s="36"/>
      <c r="D34" s="36"/>
      <c r="E34" s="7">
        <v>22.2</v>
      </c>
      <c r="F34" s="7">
        <v>25.8</v>
      </c>
      <c r="G34" s="7">
        <v>88.6</v>
      </c>
      <c r="H34" s="7">
        <v>666.4</v>
      </c>
      <c r="I34" s="7">
        <v>0.3</v>
      </c>
      <c r="J34" s="7">
        <v>4.3</v>
      </c>
      <c r="K34" s="7">
        <v>24.6</v>
      </c>
      <c r="L34" s="7">
        <v>2.2000000000000002</v>
      </c>
      <c r="M34" s="7">
        <v>400.7</v>
      </c>
      <c r="N34" s="7">
        <v>283.3</v>
      </c>
      <c r="O34" s="6">
        <v>74</v>
      </c>
      <c r="P34" s="6">
        <v>3</v>
      </c>
    </row>
    <row r="35" spans="1:16" ht="15.75" x14ac:dyDescent="0.25">
      <c r="A35" s="40" t="s">
        <v>34</v>
      </c>
      <c r="B35" s="41"/>
      <c r="C35" s="42"/>
      <c r="D35" s="17"/>
      <c r="E35" s="7"/>
      <c r="F35" s="7"/>
      <c r="G35" s="7"/>
      <c r="H35" s="7">
        <v>24.6</v>
      </c>
      <c r="I35" s="8"/>
      <c r="J35" s="6"/>
      <c r="K35" s="7"/>
      <c r="L35" s="7"/>
      <c r="M35" s="7"/>
      <c r="N35" s="7"/>
      <c r="O35" s="7"/>
      <c r="P35" s="7"/>
    </row>
    <row r="36" spans="1:16" ht="15.75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ht="15.75" x14ac:dyDescent="0.25">
      <c r="A37" s="11"/>
      <c r="B37" s="10" t="s">
        <v>51</v>
      </c>
      <c r="C37" s="10"/>
      <c r="D37" s="10"/>
      <c r="E37" s="12"/>
      <c r="F37" s="32"/>
      <c r="G37" s="32"/>
      <c r="H37" s="32"/>
      <c r="I37" s="10"/>
      <c r="J37" s="34"/>
      <c r="K37" s="34"/>
      <c r="L37" s="10"/>
      <c r="M37" s="10"/>
      <c r="N37" s="10"/>
      <c r="O37" s="10"/>
      <c r="P37" s="10"/>
    </row>
    <row r="38" spans="1:16" ht="15.75" x14ac:dyDescent="0.25">
      <c r="A38" s="10"/>
      <c r="B38" s="10"/>
      <c r="C38" s="10"/>
      <c r="D38" s="37"/>
      <c r="E38" s="37"/>
      <c r="F38" s="10"/>
      <c r="G38" s="10"/>
      <c r="H38" s="10"/>
      <c r="I38" s="10"/>
      <c r="J38" s="37"/>
      <c r="K38" s="37"/>
      <c r="L38" s="10"/>
      <c r="M38" s="10"/>
      <c r="N38" s="10"/>
      <c r="O38" s="10"/>
      <c r="P38" s="10"/>
    </row>
    <row r="39" spans="1:16" ht="15" x14ac:dyDescent="0.2">
      <c r="A39" s="24" t="s">
        <v>1</v>
      </c>
      <c r="B39" s="24" t="s">
        <v>2</v>
      </c>
      <c r="C39" s="24"/>
      <c r="D39" s="24" t="s">
        <v>3</v>
      </c>
      <c r="E39" s="28" t="s">
        <v>4</v>
      </c>
      <c r="F39" s="28"/>
      <c r="G39" s="28"/>
      <c r="H39" s="24" t="s">
        <v>5</v>
      </c>
      <c r="I39" s="28" t="s">
        <v>6</v>
      </c>
      <c r="J39" s="28"/>
      <c r="K39" s="28"/>
      <c r="L39" s="28"/>
      <c r="M39" s="28" t="s">
        <v>7</v>
      </c>
      <c r="N39" s="28"/>
      <c r="O39" s="28"/>
      <c r="P39" s="28"/>
    </row>
    <row r="40" spans="1:16" ht="15" x14ac:dyDescent="0.2">
      <c r="A40" s="25"/>
      <c r="B40" s="26"/>
      <c r="C40" s="27"/>
      <c r="D40" s="25"/>
      <c r="E40" s="4" t="s">
        <v>8</v>
      </c>
      <c r="F40" s="4" t="s">
        <v>9</v>
      </c>
      <c r="G40" s="4" t="s">
        <v>10</v>
      </c>
      <c r="H40" s="25"/>
      <c r="I40" s="4" t="s">
        <v>11</v>
      </c>
      <c r="J40" s="4" t="s">
        <v>12</v>
      </c>
      <c r="K40" s="4" t="s">
        <v>13</v>
      </c>
      <c r="L40" s="4" t="s">
        <v>14</v>
      </c>
      <c r="M40" s="4" t="s">
        <v>15</v>
      </c>
      <c r="N40" s="4" t="s">
        <v>16</v>
      </c>
      <c r="O40" s="4" t="s">
        <v>17</v>
      </c>
      <c r="P40" s="4" t="s">
        <v>18</v>
      </c>
    </row>
    <row r="41" spans="1:16" ht="15" x14ac:dyDescent="0.2">
      <c r="A41" s="5">
        <v>1</v>
      </c>
      <c r="B41" s="29">
        <v>2</v>
      </c>
      <c r="C41" s="29"/>
      <c r="D41" s="5">
        <v>3</v>
      </c>
      <c r="E41" s="5">
        <v>4</v>
      </c>
      <c r="F41" s="5">
        <v>5</v>
      </c>
      <c r="G41" s="5">
        <v>6</v>
      </c>
      <c r="H41" s="5">
        <v>7</v>
      </c>
      <c r="I41" s="5">
        <v>8</v>
      </c>
      <c r="J41" s="5">
        <v>9</v>
      </c>
      <c r="K41" s="5">
        <v>10</v>
      </c>
      <c r="L41" s="5">
        <v>11</v>
      </c>
      <c r="M41" s="5">
        <v>12</v>
      </c>
      <c r="N41" s="5">
        <v>13</v>
      </c>
      <c r="O41" s="5">
        <v>14</v>
      </c>
      <c r="P41" s="5">
        <v>15</v>
      </c>
    </row>
    <row r="42" spans="1:16" ht="15.75" x14ac:dyDescent="0.25">
      <c r="A42" s="30" t="s">
        <v>19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15" x14ac:dyDescent="0.2">
      <c r="A43" s="6">
        <v>259</v>
      </c>
      <c r="B43" s="35" t="s">
        <v>66</v>
      </c>
      <c r="C43" s="35"/>
      <c r="D43" s="6">
        <v>200</v>
      </c>
      <c r="E43" s="7">
        <v>1.9</v>
      </c>
      <c r="F43" s="7">
        <v>8.9</v>
      </c>
      <c r="G43" s="7">
        <v>7.7</v>
      </c>
      <c r="H43" s="6">
        <v>119</v>
      </c>
      <c r="I43" s="8">
        <v>0.02</v>
      </c>
      <c r="J43" s="6">
        <v>7</v>
      </c>
      <c r="K43" s="9"/>
      <c r="L43" s="7">
        <v>3.1</v>
      </c>
      <c r="M43" s="6">
        <v>41</v>
      </c>
      <c r="N43" s="6">
        <v>37</v>
      </c>
      <c r="O43" s="6">
        <v>15</v>
      </c>
      <c r="P43" s="7">
        <v>0.7</v>
      </c>
    </row>
    <row r="44" spans="1:16" ht="14.45" customHeight="1" x14ac:dyDescent="0.2">
      <c r="A44" s="6">
        <v>130</v>
      </c>
      <c r="B44" s="35" t="s">
        <v>67</v>
      </c>
      <c r="C44" s="35"/>
      <c r="D44" s="6">
        <v>50</v>
      </c>
      <c r="E44" s="7">
        <v>10.4</v>
      </c>
      <c r="F44" s="6">
        <v>24</v>
      </c>
      <c r="G44" s="7">
        <v>0.9</v>
      </c>
      <c r="H44" s="7">
        <v>229.6</v>
      </c>
      <c r="I44" s="8">
        <v>0.03</v>
      </c>
      <c r="J44" s="9"/>
      <c r="K44" s="9"/>
      <c r="L44" s="7">
        <v>0.1</v>
      </c>
      <c r="M44" s="7">
        <v>25.9</v>
      </c>
      <c r="N44" s="7">
        <v>1.3</v>
      </c>
      <c r="O44" s="9"/>
      <c r="P44" s="7">
        <v>1.8</v>
      </c>
    </row>
    <row r="45" spans="1:16" ht="15" hidden="1" x14ac:dyDescent="0.2">
      <c r="A45" s="6"/>
      <c r="B45" s="35"/>
      <c r="C45" s="35"/>
      <c r="D45" s="6">
        <v>180</v>
      </c>
      <c r="E45" s="7">
        <v>6.8</v>
      </c>
      <c r="F45" s="7">
        <v>5.5</v>
      </c>
      <c r="G45" s="7">
        <v>43.1</v>
      </c>
      <c r="H45" s="7">
        <v>248.7</v>
      </c>
      <c r="I45" s="7">
        <v>0.1</v>
      </c>
      <c r="J45" s="9"/>
      <c r="K45" s="9"/>
      <c r="L45" s="6">
        <v>1</v>
      </c>
      <c r="M45" s="7">
        <v>12.7</v>
      </c>
      <c r="N45" s="7">
        <v>54.6</v>
      </c>
      <c r="O45" s="7">
        <v>9.8000000000000007</v>
      </c>
      <c r="P45" s="6">
        <v>1</v>
      </c>
    </row>
    <row r="46" spans="1:16" ht="15" x14ac:dyDescent="0.2">
      <c r="A46" s="6">
        <v>377</v>
      </c>
      <c r="B46" s="35" t="s">
        <v>29</v>
      </c>
      <c r="C46" s="35"/>
      <c r="D46" s="9" t="s">
        <v>68</v>
      </c>
      <c r="E46" s="7">
        <v>0.2</v>
      </c>
      <c r="F46" s="9"/>
      <c r="G46" s="7">
        <v>15.2</v>
      </c>
      <c r="H46" s="6">
        <v>63</v>
      </c>
      <c r="I46" s="9"/>
      <c r="J46" s="7">
        <v>2.9</v>
      </c>
      <c r="K46" s="7">
        <v>0.3</v>
      </c>
      <c r="L46" s="9"/>
      <c r="M46" s="7">
        <v>5.7</v>
      </c>
      <c r="N46" s="7">
        <v>5.7</v>
      </c>
      <c r="O46" s="6">
        <v>3</v>
      </c>
      <c r="P46" s="7">
        <v>0.5</v>
      </c>
    </row>
    <row r="47" spans="1:16" ht="15" x14ac:dyDescent="0.2">
      <c r="A47" s="9" t="s">
        <v>24</v>
      </c>
      <c r="B47" s="35" t="s">
        <v>25</v>
      </c>
      <c r="C47" s="35"/>
      <c r="D47" s="6">
        <v>50</v>
      </c>
      <c r="E47" s="7">
        <v>2.6</v>
      </c>
      <c r="F47" s="7">
        <v>0.4</v>
      </c>
      <c r="G47" s="7">
        <v>13.5</v>
      </c>
      <c r="H47" s="7">
        <v>68.400000000000006</v>
      </c>
      <c r="I47" s="8">
        <v>7.0000000000000007E-2</v>
      </c>
      <c r="J47" s="9"/>
      <c r="K47" s="9"/>
      <c r="L47" s="7">
        <v>0.6</v>
      </c>
      <c r="M47" s="7">
        <v>10.199999999999999</v>
      </c>
      <c r="N47" s="7">
        <v>59.7</v>
      </c>
      <c r="O47" s="7">
        <v>16.5</v>
      </c>
      <c r="P47" s="6">
        <v>1</v>
      </c>
    </row>
    <row r="48" spans="1:16" ht="15.75" x14ac:dyDescent="0.25">
      <c r="A48" s="36" t="s">
        <v>26</v>
      </c>
      <c r="B48" s="36"/>
      <c r="C48" s="36"/>
      <c r="D48" s="36"/>
      <c r="E48" s="7">
        <v>21.8</v>
      </c>
      <c r="F48" s="7">
        <v>38.799999999999997</v>
      </c>
      <c r="G48" s="7">
        <v>80.400000000000006</v>
      </c>
      <c r="H48" s="7">
        <v>728.7</v>
      </c>
      <c r="I48" s="8">
        <v>0.22</v>
      </c>
      <c r="J48" s="7">
        <v>9.9</v>
      </c>
      <c r="K48" s="7">
        <v>0.3</v>
      </c>
      <c r="L48" s="7">
        <v>4.8</v>
      </c>
      <c r="M48" s="7">
        <v>95.5</v>
      </c>
      <c r="N48" s="7">
        <v>158.30000000000001</v>
      </c>
      <c r="O48" s="7">
        <v>44.3</v>
      </c>
      <c r="P48" s="6">
        <v>5</v>
      </c>
    </row>
    <row r="49" spans="1:16" ht="15.75" x14ac:dyDescent="0.25">
      <c r="A49" s="40" t="s">
        <v>34</v>
      </c>
      <c r="B49" s="41"/>
      <c r="C49" s="42"/>
      <c r="D49" s="17"/>
      <c r="E49" s="7"/>
      <c r="F49" s="7"/>
      <c r="G49" s="7"/>
      <c r="H49" s="7">
        <v>26.9</v>
      </c>
      <c r="I49" s="8"/>
      <c r="J49" s="6"/>
      <c r="K49" s="7"/>
      <c r="L49" s="7"/>
      <c r="M49" s="7"/>
      <c r="N49" s="7"/>
      <c r="O49" s="7"/>
      <c r="P49" s="7"/>
    </row>
    <row r="50" spans="1:16" ht="15.75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ht="15.75" x14ac:dyDescent="0.25">
      <c r="A51" s="11"/>
      <c r="B51" s="10" t="s">
        <v>52</v>
      </c>
      <c r="C51" s="10"/>
      <c r="D51" s="10"/>
      <c r="E51" s="12"/>
      <c r="F51" s="32"/>
      <c r="G51" s="33"/>
      <c r="H51" s="33"/>
      <c r="I51" s="10"/>
      <c r="J51" s="34"/>
      <c r="K51" s="34"/>
      <c r="L51" s="10"/>
      <c r="M51" s="10"/>
      <c r="N51" s="10"/>
      <c r="O51" s="10"/>
      <c r="P51" s="10"/>
    </row>
    <row r="52" spans="1:16" ht="15.75" x14ac:dyDescent="0.25">
      <c r="A52" s="10"/>
      <c r="B52" s="10"/>
      <c r="C52" s="10"/>
      <c r="D52" s="34"/>
      <c r="E52" s="34"/>
      <c r="F52" s="10"/>
      <c r="G52" s="10"/>
      <c r="H52" s="10"/>
      <c r="I52" s="10"/>
      <c r="J52" s="34"/>
      <c r="K52" s="34"/>
      <c r="L52" s="10"/>
      <c r="M52" s="10"/>
      <c r="N52" s="10"/>
      <c r="O52" s="10"/>
      <c r="P52" s="10"/>
    </row>
    <row r="53" spans="1:16" ht="15" x14ac:dyDescent="0.2">
      <c r="A53" s="24" t="s">
        <v>1</v>
      </c>
      <c r="B53" s="24" t="s">
        <v>2</v>
      </c>
      <c r="C53" s="24"/>
      <c r="D53" s="24" t="s">
        <v>3</v>
      </c>
      <c r="E53" s="28" t="s">
        <v>4</v>
      </c>
      <c r="F53" s="28"/>
      <c r="G53" s="28"/>
      <c r="H53" s="24" t="s">
        <v>5</v>
      </c>
      <c r="I53" s="28" t="s">
        <v>6</v>
      </c>
      <c r="J53" s="28"/>
      <c r="K53" s="28"/>
      <c r="L53" s="28"/>
      <c r="M53" s="28" t="s">
        <v>7</v>
      </c>
      <c r="N53" s="28"/>
      <c r="O53" s="28"/>
      <c r="P53" s="28"/>
    </row>
    <row r="54" spans="1:16" ht="15" x14ac:dyDescent="0.2">
      <c r="A54" s="25"/>
      <c r="B54" s="26"/>
      <c r="C54" s="27"/>
      <c r="D54" s="25"/>
      <c r="E54" s="4" t="s">
        <v>8</v>
      </c>
      <c r="F54" s="4" t="s">
        <v>9</v>
      </c>
      <c r="G54" s="4" t="s">
        <v>10</v>
      </c>
      <c r="H54" s="25"/>
      <c r="I54" s="4" t="s">
        <v>11</v>
      </c>
      <c r="J54" s="4" t="s">
        <v>12</v>
      </c>
      <c r="K54" s="4" t="s">
        <v>13</v>
      </c>
      <c r="L54" s="4" t="s">
        <v>14</v>
      </c>
      <c r="M54" s="4" t="s">
        <v>15</v>
      </c>
      <c r="N54" s="4" t="s">
        <v>16</v>
      </c>
      <c r="O54" s="4" t="s">
        <v>17</v>
      </c>
      <c r="P54" s="4" t="s">
        <v>18</v>
      </c>
    </row>
    <row r="55" spans="1:16" ht="15" x14ac:dyDescent="0.2">
      <c r="A55" s="5">
        <v>1</v>
      </c>
      <c r="B55" s="29">
        <v>2</v>
      </c>
      <c r="C55" s="29"/>
      <c r="D55" s="5">
        <v>3</v>
      </c>
      <c r="E55" s="5">
        <v>4</v>
      </c>
      <c r="F55" s="5">
        <v>5</v>
      </c>
      <c r="G55" s="5">
        <v>6</v>
      </c>
      <c r="H55" s="5">
        <v>7</v>
      </c>
      <c r="I55" s="5">
        <v>8</v>
      </c>
      <c r="J55" s="5">
        <v>9</v>
      </c>
      <c r="K55" s="5">
        <v>10</v>
      </c>
      <c r="L55" s="5">
        <v>11</v>
      </c>
      <c r="M55" s="5">
        <v>12</v>
      </c>
      <c r="N55" s="5">
        <v>13</v>
      </c>
      <c r="O55" s="5">
        <v>14</v>
      </c>
      <c r="P55" s="5">
        <v>15</v>
      </c>
    </row>
    <row r="56" spans="1:16" ht="15.75" x14ac:dyDescent="0.25">
      <c r="A56" s="30" t="s">
        <v>19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1:16" ht="15" x14ac:dyDescent="0.2">
      <c r="A57" s="9">
        <v>182</v>
      </c>
      <c r="B57" s="35" t="s">
        <v>30</v>
      </c>
      <c r="C57" s="35"/>
      <c r="D57" s="9">
        <v>220</v>
      </c>
      <c r="E57" s="7">
        <v>6.7</v>
      </c>
      <c r="F57" s="7">
        <v>8.6</v>
      </c>
      <c r="G57" s="7">
        <v>30.5</v>
      </c>
      <c r="H57" s="7">
        <v>222.4</v>
      </c>
      <c r="I57" s="8">
        <v>0.14000000000000001</v>
      </c>
      <c r="J57" s="9"/>
      <c r="K57" s="9"/>
      <c r="L57" s="7">
        <v>0.6</v>
      </c>
      <c r="M57" s="7">
        <v>17.2</v>
      </c>
      <c r="N57" s="6">
        <v>103</v>
      </c>
      <c r="O57" s="6">
        <v>40</v>
      </c>
      <c r="P57" s="7">
        <v>1.1000000000000001</v>
      </c>
    </row>
    <row r="58" spans="1:16" ht="15" x14ac:dyDescent="0.2">
      <c r="A58" s="6">
        <v>14</v>
      </c>
      <c r="B58" s="35" t="s">
        <v>27</v>
      </c>
      <c r="C58" s="35"/>
      <c r="D58" s="6">
        <v>10</v>
      </c>
      <c r="E58" s="7">
        <v>0.1</v>
      </c>
      <c r="F58" s="7">
        <v>7.3</v>
      </c>
      <c r="G58" s="7">
        <v>1.4</v>
      </c>
      <c r="H58" s="7">
        <v>66.2</v>
      </c>
      <c r="I58" s="9"/>
      <c r="J58" s="9"/>
      <c r="K58" s="7">
        <v>0.1</v>
      </c>
      <c r="L58" s="7">
        <v>0.1</v>
      </c>
      <c r="M58" s="7">
        <v>1.8</v>
      </c>
      <c r="N58" s="7">
        <v>2.6</v>
      </c>
      <c r="O58" s="9"/>
      <c r="P58" s="9"/>
    </row>
    <row r="59" spans="1:16" ht="15" x14ac:dyDescent="0.2">
      <c r="A59" s="9">
        <v>209</v>
      </c>
      <c r="B59" s="35" t="s">
        <v>60</v>
      </c>
      <c r="C59" s="35"/>
      <c r="D59" s="6">
        <v>40</v>
      </c>
      <c r="E59" s="7">
        <v>2.8</v>
      </c>
      <c r="F59" s="7">
        <v>4.7</v>
      </c>
      <c r="G59" s="7">
        <v>23.7</v>
      </c>
      <c r="H59" s="7">
        <v>146.69999999999999</v>
      </c>
      <c r="I59" s="9"/>
      <c r="J59" s="7">
        <v>0.2</v>
      </c>
      <c r="K59" s="9"/>
      <c r="L59" s="9"/>
      <c r="M59" s="7">
        <v>5.2</v>
      </c>
      <c r="N59" s="9"/>
      <c r="O59" s="9"/>
      <c r="P59" s="7">
        <v>0.6</v>
      </c>
    </row>
    <row r="60" spans="1:16" ht="15" x14ac:dyDescent="0.2">
      <c r="A60" s="6">
        <v>376</v>
      </c>
      <c r="B60" s="35" t="s">
        <v>33</v>
      </c>
      <c r="C60" s="35"/>
      <c r="D60" s="6" t="s">
        <v>69</v>
      </c>
      <c r="E60" s="7">
        <v>3.4</v>
      </c>
      <c r="F60" s="7">
        <v>3.1</v>
      </c>
      <c r="G60" s="7">
        <v>19.600000000000001</v>
      </c>
      <c r="H60" s="7">
        <v>119.1</v>
      </c>
      <c r="I60" s="8">
        <v>0.14000000000000001</v>
      </c>
      <c r="J60" s="7">
        <v>13.3</v>
      </c>
      <c r="K60" s="9"/>
      <c r="L60" s="9"/>
      <c r="M60" s="7">
        <v>0.4</v>
      </c>
      <c r="N60" s="9"/>
      <c r="O60" s="9"/>
      <c r="P60" s="9"/>
    </row>
    <row r="61" spans="1:16" ht="15" x14ac:dyDescent="0.2">
      <c r="A61" s="9" t="s">
        <v>24</v>
      </c>
      <c r="B61" s="35" t="s">
        <v>70</v>
      </c>
      <c r="C61" s="35"/>
      <c r="D61" s="6">
        <v>50</v>
      </c>
      <c r="E61" s="7">
        <v>4.3</v>
      </c>
      <c r="F61" s="7">
        <v>0.7</v>
      </c>
      <c r="G61" s="7">
        <v>22.6</v>
      </c>
      <c r="H61" s="6">
        <v>114</v>
      </c>
      <c r="I61" s="8">
        <v>0.11</v>
      </c>
      <c r="J61" s="9"/>
      <c r="K61" s="9"/>
      <c r="L61" s="7">
        <v>1.1000000000000001</v>
      </c>
      <c r="M61" s="6">
        <v>17</v>
      </c>
      <c r="N61" s="7">
        <v>99.5</v>
      </c>
      <c r="O61" s="7">
        <v>27.5</v>
      </c>
      <c r="P61" s="7">
        <v>1.6</v>
      </c>
    </row>
    <row r="62" spans="1:16" ht="15.75" x14ac:dyDescent="0.25">
      <c r="A62" s="36" t="s">
        <v>26</v>
      </c>
      <c r="B62" s="36"/>
      <c r="C62" s="36"/>
      <c r="D62" s="36"/>
      <c r="E62" s="7">
        <v>17.3</v>
      </c>
      <c r="F62" s="7">
        <v>24.3</v>
      </c>
      <c r="G62" s="7">
        <v>97.8</v>
      </c>
      <c r="H62" s="7">
        <v>668.4</v>
      </c>
      <c r="I62" s="8">
        <v>0.39</v>
      </c>
      <c r="J62" s="7">
        <v>13.5</v>
      </c>
      <c r="K62" s="7">
        <v>0.1</v>
      </c>
      <c r="L62" s="7">
        <v>1.7</v>
      </c>
      <c r="M62" s="7">
        <v>41.5</v>
      </c>
      <c r="N62" s="7">
        <v>205.1</v>
      </c>
      <c r="O62" s="7">
        <v>67.5</v>
      </c>
      <c r="P62" s="7">
        <v>3.4</v>
      </c>
    </row>
    <row r="63" spans="1:16" ht="15.75" x14ac:dyDescent="0.25">
      <c r="A63" s="40" t="s">
        <v>34</v>
      </c>
      <c r="B63" s="41"/>
      <c r="C63" s="42"/>
      <c r="D63" s="17"/>
      <c r="E63" s="7"/>
      <c r="F63" s="7"/>
      <c r="G63" s="7"/>
      <c r="H63" s="7">
        <v>24.6</v>
      </c>
      <c r="I63" s="8"/>
      <c r="J63" s="6"/>
      <c r="K63" s="7"/>
      <c r="L63" s="7"/>
      <c r="M63" s="7"/>
      <c r="N63" s="7"/>
      <c r="O63" s="7"/>
      <c r="P63" s="7"/>
    </row>
    <row r="64" spans="1:16" ht="15.75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ht="15.75" x14ac:dyDescent="0.25">
      <c r="A65" s="11"/>
      <c r="B65" s="10" t="s">
        <v>53</v>
      </c>
      <c r="C65" s="10"/>
      <c r="D65" s="10"/>
      <c r="E65" s="12"/>
      <c r="F65" s="32"/>
      <c r="G65" s="33"/>
      <c r="H65" s="33"/>
      <c r="I65" s="10"/>
      <c r="J65" s="34"/>
      <c r="K65" s="34"/>
      <c r="L65" s="10"/>
      <c r="M65" s="10"/>
      <c r="N65" s="10"/>
      <c r="O65" s="10"/>
      <c r="P65" s="10"/>
    </row>
    <row r="66" spans="1:16" ht="15.75" x14ac:dyDescent="0.25">
      <c r="A66" s="10"/>
      <c r="B66" s="10"/>
      <c r="C66" s="10"/>
      <c r="D66" s="34"/>
      <c r="E66" s="34"/>
      <c r="F66" s="10"/>
      <c r="G66" s="10"/>
      <c r="H66" s="10"/>
      <c r="I66" s="10"/>
      <c r="J66" s="34"/>
      <c r="K66" s="34"/>
      <c r="L66" s="10"/>
      <c r="M66" s="10"/>
      <c r="N66" s="10"/>
      <c r="O66" s="10"/>
      <c r="P66" s="10"/>
    </row>
    <row r="67" spans="1:16" ht="15" x14ac:dyDescent="0.2">
      <c r="A67" s="24" t="s">
        <v>1</v>
      </c>
      <c r="B67" s="24" t="s">
        <v>2</v>
      </c>
      <c r="C67" s="24"/>
      <c r="D67" s="24" t="s">
        <v>3</v>
      </c>
      <c r="E67" s="28" t="s">
        <v>4</v>
      </c>
      <c r="F67" s="28"/>
      <c r="G67" s="28"/>
      <c r="H67" s="24" t="s">
        <v>5</v>
      </c>
      <c r="I67" s="28" t="s">
        <v>6</v>
      </c>
      <c r="J67" s="28"/>
      <c r="K67" s="28"/>
      <c r="L67" s="28"/>
      <c r="M67" s="28" t="s">
        <v>7</v>
      </c>
      <c r="N67" s="28"/>
      <c r="O67" s="28"/>
      <c r="P67" s="28"/>
    </row>
    <row r="68" spans="1:16" ht="15" x14ac:dyDescent="0.2">
      <c r="A68" s="25"/>
      <c r="B68" s="26"/>
      <c r="C68" s="27"/>
      <c r="D68" s="25"/>
      <c r="E68" s="4" t="s">
        <v>8</v>
      </c>
      <c r="F68" s="4" t="s">
        <v>9</v>
      </c>
      <c r="G68" s="4" t="s">
        <v>10</v>
      </c>
      <c r="H68" s="25"/>
      <c r="I68" s="4" t="s">
        <v>11</v>
      </c>
      <c r="J68" s="4" t="s">
        <v>12</v>
      </c>
      <c r="K68" s="4" t="s">
        <v>13</v>
      </c>
      <c r="L68" s="4" t="s">
        <v>14</v>
      </c>
      <c r="M68" s="4" t="s">
        <v>15</v>
      </c>
      <c r="N68" s="4" t="s">
        <v>16</v>
      </c>
      <c r="O68" s="4" t="s">
        <v>17</v>
      </c>
      <c r="P68" s="4" t="s">
        <v>18</v>
      </c>
    </row>
    <row r="69" spans="1:16" ht="15" x14ac:dyDescent="0.2">
      <c r="A69" s="5">
        <v>1</v>
      </c>
      <c r="B69" s="29">
        <v>2</v>
      </c>
      <c r="C69" s="29"/>
      <c r="D69" s="5">
        <v>3</v>
      </c>
      <c r="E69" s="5">
        <v>4</v>
      </c>
      <c r="F69" s="5">
        <v>5</v>
      </c>
      <c r="G69" s="5">
        <v>6</v>
      </c>
      <c r="H69" s="5">
        <v>7</v>
      </c>
      <c r="I69" s="5">
        <v>8</v>
      </c>
      <c r="J69" s="5">
        <v>9</v>
      </c>
      <c r="K69" s="5">
        <v>10</v>
      </c>
      <c r="L69" s="5">
        <v>11</v>
      </c>
      <c r="M69" s="5">
        <v>12</v>
      </c>
      <c r="N69" s="5">
        <v>13</v>
      </c>
      <c r="O69" s="5">
        <v>14</v>
      </c>
      <c r="P69" s="5">
        <v>15</v>
      </c>
    </row>
    <row r="70" spans="1:16" ht="15.75" x14ac:dyDescent="0.25">
      <c r="A70" s="30" t="s">
        <v>19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</row>
    <row r="71" spans="1:16" ht="15" x14ac:dyDescent="0.2">
      <c r="A71" s="6">
        <v>1</v>
      </c>
      <c r="B71" s="35" t="s">
        <v>31</v>
      </c>
      <c r="C71" s="35"/>
      <c r="D71" s="6">
        <v>40</v>
      </c>
      <c r="E71" s="7">
        <v>2.2000000000000002</v>
      </c>
      <c r="F71" s="7">
        <v>7.8</v>
      </c>
      <c r="G71" s="6">
        <v>16</v>
      </c>
      <c r="H71" s="7">
        <v>138.5</v>
      </c>
      <c r="I71" s="8">
        <v>0.04</v>
      </c>
      <c r="J71" s="9"/>
      <c r="K71" s="7">
        <v>0.1</v>
      </c>
      <c r="L71" s="7">
        <v>0.6</v>
      </c>
      <c r="M71" s="6">
        <v>6</v>
      </c>
      <c r="N71" s="7">
        <v>21.8</v>
      </c>
      <c r="O71" s="7">
        <v>3.6</v>
      </c>
      <c r="P71" s="7">
        <v>0.3</v>
      </c>
    </row>
    <row r="72" spans="1:16" ht="15" x14ac:dyDescent="0.2">
      <c r="A72" s="6">
        <v>395</v>
      </c>
      <c r="B72" s="35" t="s">
        <v>72</v>
      </c>
      <c r="C72" s="35"/>
      <c r="D72" s="9" t="s">
        <v>71</v>
      </c>
      <c r="E72" s="7">
        <v>10.3</v>
      </c>
      <c r="F72" s="7">
        <v>10.3</v>
      </c>
      <c r="G72" s="7">
        <v>53.4</v>
      </c>
      <c r="H72" s="7">
        <v>342.6</v>
      </c>
      <c r="I72" s="9"/>
      <c r="J72" s="9"/>
      <c r="K72" s="7">
        <v>0.1</v>
      </c>
      <c r="L72" s="7">
        <v>0.1</v>
      </c>
      <c r="M72" s="7">
        <v>1.8</v>
      </c>
      <c r="N72" s="7">
        <v>2.6</v>
      </c>
      <c r="O72" s="9"/>
      <c r="P72" s="9"/>
    </row>
    <row r="73" spans="1:16" ht="15" x14ac:dyDescent="0.2">
      <c r="A73" s="6">
        <v>378</v>
      </c>
      <c r="B73" s="35" t="s">
        <v>73</v>
      </c>
      <c r="C73" s="35"/>
      <c r="D73" s="9" t="s">
        <v>69</v>
      </c>
      <c r="E73" s="7">
        <v>1.5</v>
      </c>
      <c r="F73" s="7">
        <v>1.5</v>
      </c>
      <c r="G73" s="7">
        <v>17.3</v>
      </c>
      <c r="H73" s="7">
        <v>88.8</v>
      </c>
      <c r="I73" s="9"/>
      <c r="J73" s="7">
        <v>0.1</v>
      </c>
      <c r="K73" s="7">
        <v>0.3</v>
      </c>
      <c r="L73" s="9"/>
      <c r="M73" s="7">
        <v>8.9</v>
      </c>
      <c r="N73" s="7">
        <v>4.0999999999999996</v>
      </c>
      <c r="O73" s="7">
        <v>4.2</v>
      </c>
      <c r="P73" s="7">
        <v>0.5</v>
      </c>
    </row>
    <row r="74" spans="1:16" ht="15" hidden="1" x14ac:dyDescent="0.2">
      <c r="A74" s="6">
        <v>389</v>
      </c>
      <c r="B74" s="35" t="s">
        <v>61</v>
      </c>
      <c r="C74" s="35"/>
      <c r="D74" s="6">
        <v>200</v>
      </c>
      <c r="E74" s="7">
        <v>0.8</v>
      </c>
      <c r="F74" s="7">
        <v>0.8</v>
      </c>
      <c r="G74" s="7">
        <v>19.600000000000001</v>
      </c>
      <c r="H74" s="6">
        <v>94</v>
      </c>
      <c r="I74" s="8">
        <v>0.06</v>
      </c>
      <c r="J74" s="6">
        <v>20</v>
      </c>
      <c r="K74" s="9"/>
      <c r="L74" s="7">
        <v>0.4</v>
      </c>
      <c r="M74" s="6">
        <v>32</v>
      </c>
      <c r="N74" s="6">
        <v>22</v>
      </c>
      <c r="O74" s="6">
        <v>18</v>
      </c>
      <c r="P74" s="7">
        <v>4.4000000000000004</v>
      </c>
    </row>
    <row r="75" spans="1:16" ht="15.75" x14ac:dyDescent="0.25">
      <c r="A75" s="36" t="s">
        <v>26</v>
      </c>
      <c r="B75" s="36"/>
      <c r="C75" s="36"/>
      <c r="D75" s="36"/>
      <c r="E75" s="7">
        <v>14.8</v>
      </c>
      <c r="F75" s="7">
        <v>20.5</v>
      </c>
      <c r="G75" s="7">
        <v>106.4</v>
      </c>
      <c r="H75" s="7">
        <v>663.9</v>
      </c>
      <c r="I75" s="7">
        <v>0.1</v>
      </c>
      <c r="J75" s="7">
        <v>20.100000000000001</v>
      </c>
      <c r="K75" s="7">
        <v>0.4</v>
      </c>
      <c r="L75" s="7">
        <v>1.1000000000000001</v>
      </c>
      <c r="M75" s="7">
        <v>48.8</v>
      </c>
      <c r="N75" s="7">
        <v>50.5</v>
      </c>
      <c r="O75" s="7">
        <v>25.8</v>
      </c>
      <c r="P75" s="7">
        <v>5.2</v>
      </c>
    </row>
    <row r="76" spans="1:16" ht="15.75" x14ac:dyDescent="0.25">
      <c r="A76" s="40" t="s">
        <v>34</v>
      </c>
      <c r="B76" s="41"/>
      <c r="C76" s="42"/>
      <c r="D76" s="17"/>
      <c r="E76" s="7"/>
      <c r="F76" s="7"/>
      <c r="G76" s="7"/>
      <c r="H76" s="7">
        <v>24.5</v>
      </c>
      <c r="I76" s="8"/>
      <c r="J76" s="6"/>
      <c r="K76" s="7"/>
      <c r="L76" s="7"/>
      <c r="M76" s="7"/>
      <c r="N76" s="7"/>
      <c r="O76" s="7"/>
      <c r="P76" s="7"/>
    </row>
    <row r="77" spans="1:16" ht="15.75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ht="15.75" x14ac:dyDescent="0.25">
      <c r="A78" s="11"/>
      <c r="B78" s="10" t="s">
        <v>54</v>
      </c>
      <c r="C78" s="10"/>
      <c r="D78" s="10"/>
      <c r="E78" s="12"/>
      <c r="F78" s="32"/>
      <c r="G78" s="33"/>
      <c r="H78" s="33"/>
      <c r="I78" s="10"/>
      <c r="J78" s="34"/>
      <c r="K78" s="34"/>
      <c r="L78" s="10"/>
      <c r="M78" s="10"/>
      <c r="N78" s="10"/>
      <c r="O78" s="10"/>
      <c r="P78" s="10"/>
    </row>
    <row r="79" spans="1:16" ht="15.75" x14ac:dyDescent="0.25">
      <c r="A79" s="10"/>
      <c r="B79" s="10"/>
      <c r="C79" s="10"/>
      <c r="D79" s="34"/>
      <c r="E79" s="34"/>
      <c r="F79" s="10"/>
      <c r="G79" s="10"/>
      <c r="H79" s="10"/>
      <c r="I79" s="10"/>
      <c r="J79" s="34"/>
      <c r="K79" s="34"/>
      <c r="L79" s="10"/>
      <c r="M79" s="10"/>
      <c r="N79" s="10"/>
      <c r="O79" s="10"/>
      <c r="P79" s="10"/>
    </row>
    <row r="80" spans="1:16" ht="15" x14ac:dyDescent="0.2">
      <c r="A80" s="24" t="s">
        <v>1</v>
      </c>
      <c r="B80" s="24" t="s">
        <v>2</v>
      </c>
      <c r="C80" s="24"/>
      <c r="D80" s="24" t="s">
        <v>3</v>
      </c>
      <c r="E80" s="28" t="s">
        <v>4</v>
      </c>
      <c r="F80" s="28"/>
      <c r="G80" s="28"/>
      <c r="H80" s="24" t="s">
        <v>5</v>
      </c>
      <c r="I80" s="28" t="s">
        <v>6</v>
      </c>
      <c r="J80" s="28"/>
      <c r="K80" s="28"/>
      <c r="L80" s="28"/>
      <c r="M80" s="28" t="s">
        <v>7</v>
      </c>
      <c r="N80" s="28"/>
      <c r="O80" s="28"/>
      <c r="P80" s="28"/>
    </row>
    <row r="81" spans="1:16" ht="15" x14ac:dyDescent="0.2">
      <c r="A81" s="25"/>
      <c r="B81" s="26"/>
      <c r="C81" s="27"/>
      <c r="D81" s="25"/>
      <c r="E81" s="4" t="s">
        <v>8</v>
      </c>
      <c r="F81" s="4" t="s">
        <v>9</v>
      </c>
      <c r="G81" s="4" t="s">
        <v>10</v>
      </c>
      <c r="H81" s="25"/>
      <c r="I81" s="4" t="s">
        <v>11</v>
      </c>
      <c r="J81" s="4" t="s">
        <v>12</v>
      </c>
      <c r="K81" s="4" t="s">
        <v>13</v>
      </c>
      <c r="L81" s="4" t="s">
        <v>14</v>
      </c>
      <c r="M81" s="4" t="s">
        <v>15</v>
      </c>
      <c r="N81" s="4" t="s">
        <v>16</v>
      </c>
      <c r="O81" s="4" t="s">
        <v>17</v>
      </c>
      <c r="P81" s="4" t="s">
        <v>18</v>
      </c>
    </row>
    <row r="82" spans="1:16" ht="15" x14ac:dyDescent="0.2">
      <c r="A82" s="5">
        <v>1</v>
      </c>
      <c r="B82" s="29">
        <v>2</v>
      </c>
      <c r="C82" s="29"/>
      <c r="D82" s="5">
        <v>3</v>
      </c>
      <c r="E82" s="5">
        <v>4</v>
      </c>
      <c r="F82" s="5">
        <v>5</v>
      </c>
      <c r="G82" s="5">
        <v>6</v>
      </c>
      <c r="H82" s="5">
        <v>7</v>
      </c>
      <c r="I82" s="5">
        <v>8</v>
      </c>
      <c r="J82" s="5">
        <v>9</v>
      </c>
      <c r="K82" s="5">
        <v>10</v>
      </c>
      <c r="L82" s="5">
        <v>11</v>
      </c>
      <c r="M82" s="5">
        <v>12</v>
      </c>
      <c r="N82" s="5">
        <v>13</v>
      </c>
      <c r="O82" s="5">
        <v>14</v>
      </c>
      <c r="P82" s="5">
        <v>15</v>
      </c>
    </row>
    <row r="83" spans="1:16" ht="15.75" x14ac:dyDescent="0.25">
      <c r="A83" s="30" t="s">
        <v>19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ht="15" x14ac:dyDescent="0.2">
      <c r="A84" s="6">
        <v>182</v>
      </c>
      <c r="B84" s="35" t="s">
        <v>62</v>
      </c>
      <c r="C84" s="35"/>
      <c r="D84" s="6" t="s">
        <v>68</v>
      </c>
      <c r="E84" s="7">
        <v>1.9</v>
      </c>
      <c r="F84" s="7">
        <v>8.9</v>
      </c>
      <c r="G84" s="7">
        <v>7.7</v>
      </c>
      <c r="H84" s="6">
        <v>119</v>
      </c>
      <c r="I84" s="8">
        <v>0.02</v>
      </c>
      <c r="J84" s="6">
        <v>7</v>
      </c>
      <c r="K84" s="9"/>
      <c r="L84" s="7">
        <v>3.1</v>
      </c>
      <c r="M84" s="6">
        <v>41</v>
      </c>
      <c r="N84" s="6">
        <v>37</v>
      </c>
      <c r="O84" s="6">
        <v>15</v>
      </c>
      <c r="P84" s="7">
        <v>0.7</v>
      </c>
    </row>
    <row r="85" spans="1:16" ht="15" x14ac:dyDescent="0.2">
      <c r="A85" s="6">
        <v>15</v>
      </c>
      <c r="B85" s="35" t="s">
        <v>63</v>
      </c>
      <c r="C85" s="35"/>
      <c r="D85" s="9">
        <v>15</v>
      </c>
      <c r="E85" s="7">
        <v>12.2</v>
      </c>
      <c r="F85" s="7">
        <v>12.1</v>
      </c>
      <c r="G85" s="7">
        <v>54.3</v>
      </c>
      <c r="H85" s="7">
        <v>370.6</v>
      </c>
      <c r="I85" s="8">
        <v>0.13</v>
      </c>
      <c r="J85" s="7">
        <v>0.1</v>
      </c>
      <c r="K85" s="7">
        <v>0.1</v>
      </c>
      <c r="L85" s="7">
        <v>1.2</v>
      </c>
      <c r="M85" s="7">
        <v>166.1</v>
      </c>
      <c r="N85" s="7">
        <v>67.900000000000006</v>
      </c>
      <c r="O85" s="7">
        <v>18.8</v>
      </c>
      <c r="P85" s="7">
        <v>1.3</v>
      </c>
    </row>
    <row r="86" spans="1:16" ht="15" x14ac:dyDescent="0.2">
      <c r="A86" s="6">
        <v>376</v>
      </c>
      <c r="B86" s="35" t="s">
        <v>74</v>
      </c>
      <c r="C86" s="35"/>
      <c r="D86" s="9" t="s">
        <v>69</v>
      </c>
      <c r="E86" s="7">
        <v>0.2</v>
      </c>
      <c r="F86" s="9"/>
      <c r="G86" s="7">
        <v>15.2</v>
      </c>
      <c r="H86" s="6">
        <v>63</v>
      </c>
      <c r="I86" s="9"/>
      <c r="J86" s="7">
        <v>2.9</v>
      </c>
      <c r="K86" s="7">
        <v>0.3</v>
      </c>
      <c r="L86" s="9"/>
      <c r="M86" s="7">
        <v>5.7</v>
      </c>
      <c r="N86" s="7">
        <v>5.7</v>
      </c>
      <c r="O86" s="6">
        <v>3</v>
      </c>
      <c r="P86" s="7">
        <v>0.5</v>
      </c>
    </row>
    <row r="87" spans="1:16" ht="15" x14ac:dyDescent="0.2">
      <c r="A87" s="6" t="s">
        <v>59</v>
      </c>
      <c r="B87" s="38" t="s">
        <v>75</v>
      </c>
      <c r="C87" s="39"/>
      <c r="D87" s="9">
        <v>20</v>
      </c>
      <c r="E87" s="7">
        <f t="shared" ref="E87:P87" si="0">E100</f>
        <v>3.7</v>
      </c>
      <c r="F87" s="7">
        <f t="shared" si="0"/>
        <v>3.2</v>
      </c>
      <c r="G87" s="7">
        <f t="shared" si="0"/>
        <v>19.100000000000001</v>
      </c>
      <c r="H87" s="6">
        <v>46</v>
      </c>
      <c r="I87" s="7">
        <f t="shared" si="0"/>
        <v>0.09</v>
      </c>
      <c r="J87" s="7">
        <f t="shared" si="0"/>
        <v>4.0999999999999996</v>
      </c>
      <c r="K87" s="7">
        <f t="shared" si="0"/>
        <v>24.4</v>
      </c>
      <c r="L87" s="7">
        <f t="shared" si="0"/>
        <v>0</v>
      </c>
      <c r="M87" s="7">
        <f t="shared" si="0"/>
        <v>159.6</v>
      </c>
      <c r="N87" s="7">
        <f t="shared" si="0"/>
        <v>109.8</v>
      </c>
      <c r="O87" s="6">
        <f t="shared" si="0"/>
        <v>17.899999999999999</v>
      </c>
      <c r="P87" s="7">
        <f t="shared" si="0"/>
        <v>0.2</v>
      </c>
    </row>
    <row r="88" spans="1:16" ht="15" x14ac:dyDescent="0.2">
      <c r="A88" s="9" t="s">
        <v>24</v>
      </c>
      <c r="B88" s="35" t="s">
        <v>25</v>
      </c>
      <c r="C88" s="35"/>
      <c r="D88" s="6">
        <v>50</v>
      </c>
      <c r="E88" s="7">
        <v>4.3</v>
      </c>
      <c r="F88" s="7">
        <v>0.7</v>
      </c>
      <c r="G88" s="7">
        <v>22.6</v>
      </c>
      <c r="H88" s="6">
        <v>114</v>
      </c>
      <c r="I88" s="8">
        <v>0.11</v>
      </c>
      <c r="J88" s="9"/>
      <c r="K88" s="9"/>
      <c r="L88" s="7">
        <v>1.1000000000000001</v>
      </c>
      <c r="M88" s="6">
        <v>17</v>
      </c>
      <c r="N88" s="7">
        <v>99.5</v>
      </c>
      <c r="O88" s="7">
        <v>27.5</v>
      </c>
      <c r="P88" s="7">
        <v>1.6</v>
      </c>
    </row>
    <row r="89" spans="1:16" ht="15.75" x14ac:dyDescent="0.25">
      <c r="A89" s="36" t="s">
        <v>26</v>
      </c>
      <c r="B89" s="36"/>
      <c r="C89" s="36"/>
      <c r="D89" s="36"/>
      <c r="E89" s="7">
        <v>18.600000000000001</v>
      </c>
      <c r="F89" s="7">
        <v>21.8</v>
      </c>
      <c r="G89" s="7">
        <v>99.7</v>
      </c>
      <c r="H89" s="7">
        <v>666.5</v>
      </c>
      <c r="I89" s="8">
        <v>0.26</v>
      </c>
      <c r="J89" s="6">
        <v>10</v>
      </c>
      <c r="K89" s="7">
        <v>0.4</v>
      </c>
      <c r="L89" s="7">
        <v>5.4</v>
      </c>
      <c r="M89" s="7">
        <v>229.8</v>
      </c>
      <c r="N89" s="6">
        <v>210</v>
      </c>
      <c r="O89" s="7">
        <v>64.3</v>
      </c>
      <c r="P89" s="7">
        <v>4.0999999999999996</v>
      </c>
    </row>
    <row r="90" spans="1:16" ht="15.75" x14ac:dyDescent="0.25">
      <c r="A90" s="40" t="s">
        <v>34</v>
      </c>
      <c r="B90" s="41"/>
      <c r="C90" s="42"/>
      <c r="D90" s="17"/>
      <c r="E90" s="7"/>
      <c r="F90" s="7"/>
      <c r="G90" s="7"/>
      <c r="H90" s="7">
        <v>24.6</v>
      </c>
      <c r="I90" s="8"/>
      <c r="J90" s="6"/>
      <c r="K90" s="7"/>
      <c r="L90" s="7"/>
      <c r="M90" s="7"/>
      <c r="N90" s="7"/>
      <c r="O90" s="7"/>
      <c r="P90" s="7"/>
    </row>
    <row r="91" spans="1:16" ht="15.75" x14ac:dyDescent="0.2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ht="15.75" x14ac:dyDescent="0.25">
      <c r="A92" s="11"/>
      <c r="B92" s="10" t="s">
        <v>55</v>
      </c>
      <c r="C92" s="10"/>
      <c r="D92" s="10"/>
      <c r="E92" s="12"/>
      <c r="F92" s="32"/>
      <c r="G92" s="33"/>
      <c r="H92" s="33"/>
      <c r="I92" s="10"/>
      <c r="J92" s="34"/>
      <c r="K92" s="34"/>
      <c r="L92" s="10"/>
      <c r="M92" s="10"/>
      <c r="N92" s="10"/>
      <c r="O92" s="10"/>
      <c r="P92" s="10"/>
    </row>
    <row r="93" spans="1:16" ht="15.75" x14ac:dyDescent="0.25">
      <c r="A93" s="10"/>
      <c r="B93" s="10"/>
      <c r="C93" s="10"/>
      <c r="D93" s="34"/>
      <c r="E93" s="34"/>
      <c r="F93" s="10"/>
      <c r="G93" s="10"/>
      <c r="H93" s="10"/>
      <c r="I93" s="10"/>
      <c r="J93" s="34"/>
      <c r="K93" s="34"/>
      <c r="L93" s="10"/>
      <c r="M93" s="10"/>
      <c r="N93" s="10"/>
      <c r="O93" s="10"/>
      <c r="P93" s="10"/>
    </row>
    <row r="94" spans="1:16" ht="15" x14ac:dyDescent="0.2">
      <c r="A94" s="24" t="s">
        <v>1</v>
      </c>
      <c r="B94" s="24" t="s">
        <v>2</v>
      </c>
      <c r="C94" s="24"/>
      <c r="D94" s="24" t="s">
        <v>3</v>
      </c>
      <c r="E94" s="28" t="s">
        <v>4</v>
      </c>
      <c r="F94" s="28"/>
      <c r="G94" s="28"/>
      <c r="H94" s="24" t="s">
        <v>5</v>
      </c>
      <c r="I94" s="28" t="s">
        <v>6</v>
      </c>
      <c r="J94" s="28"/>
      <c r="K94" s="28"/>
      <c r="L94" s="28"/>
      <c r="M94" s="28" t="s">
        <v>7</v>
      </c>
      <c r="N94" s="28"/>
      <c r="O94" s="28"/>
      <c r="P94" s="28"/>
    </row>
    <row r="95" spans="1:16" ht="15" x14ac:dyDescent="0.2">
      <c r="A95" s="25"/>
      <c r="B95" s="26"/>
      <c r="C95" s="27"/>
      <c r="D95" s="25"/>
      <c r="E95" s="4" t="s">
        <v>8</v>
      </c>
      <c r="F95" s="4" t="s">
        <v>9</v>
      </c>
      <c r="G95" s="4" t="s">
        <v>10</v>
      </c>
      <c r="H95" s="25"/>
      <c r="I95" s="4" t="s">
        <v>11</v>
      </c>
      <c r="J95" s="4" t="s">
        <v>12</v>
      </c>
      <c r="K95" s="4" t="s">
        <v>13</v>
      </c>
      <c r="L95" s="4" t="s">
        <v>14</v>
      </c>
      <c r="M95" s="4" t="s">
        <v>15</v>
      </c>
      <c r="N95" s="4" t="s">
        <v>16</v>
      </c>
      <c r="O95" s="4" t="s">
        <v>17</v>
      </c>
      <c r="P95" s="4" t="s">
        <v>18</v>
      </c>
    </row>
    <row r="96" spans="1:16" ht="15" x14ac:dyDescent="0.2">
      <c r="A96" s="5">
        <v>1</v>
      </c>
      <c r="B96" s="29">
        <v>2</v>
      </c>
      <c r="C96" s="29"/>
      <c r="D96" s="5">
        <v>3</v>
      </c>
      <c r="E96" s="5">
        <v>4</v>
      </c>
      <c r="F96" s="5">
        <v>5</v>
      </c>
      <c r="G96" s="5">
        <v>6</v>
      </c>
      <c r="H96" s="5">
        <v>7</v>
      </c>
      <c r="I96" s="5">
        <v>8</v>
      </c>
      <c r="J96" s="5">
        <v>9</v>
      </c>
      <c r="K96" s="5">
        <v>10</v>
      </c>
      <c r="L96" s="5">
        <v>11</v>
      </c>
      <c r="M96" s="5">
        <v>12</v>
      </c>
      <c r="N96" s="5">
        <v>13</v>
      </c>
      <c r="O96" s="5">
        <v>14</v>
      </c>
      <c r="P96" s="5">
        <v>15</v>
      </c>
    </row>
    <row r="97" spans="1:16" ht="15.75" x14ac:dyDescent="0.25">
      <c r="A97" s="30" t="s">
        <v>19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</row>
    <row r="98" spans="1:16" ht="15" x14ac:dyDescent="0.2">
      <c r="A98" s="6">
        <v>330</v>
      </c>
      <c r="B98" s="35" t="s">
        <v>76</v>
      </c>
      <c r="C98" s="35"/>
      <c r="D98" s="6">
        <v>120</v>
      </c>
      <c r="E98" s="13">
        <v>0.8</v>
      </c>
      <c r="F98" s="13">
        <v>0.1</v>
      </c>
      <c r="G98" s="13">
        <v>1.7</v>
      </c>
      <c r="H98" s="14">
        <v>13</v>
      </c>
      <c r="I98" s="15">
        <v>0.02</v>
      </c>
      <c r="J98" s="14">
        <v>5</v>
      </c>
      <c r="K98" s="16"/>
      <c r="L98" s="13">
        <v>0.1</v>
      </c>
      <c r="M98" s="14">
        <v>23</v>
      </c>
      <c r="N98" s="14">
        <v>24</v>
      </c>
      <c r="O98" s="14">
        <v>14</v>
      </c>
      <c r="P98" s="13">
        <v>0.6</v>
      </c>
    </row>
    <row r="99" spans="1:16" ht="15" x14ac:dyDescent="0.2">
      <c r="A99" s="6">
        <v>59</v>
      </c>
      <c r="B99" s="35" t="s">
        <v>77</v>
      </c>
      <c r="C99" s="35"/>
      <c r="D99" s="6">
        <v>50</v>
      </c>
      <c r="E99" s="13">
        <v>23.5</v>
      </c>
      <c r="F99" s="13">
        <v>26.3</v>
      </c>
      <c r="G99" s="13">
        <v>55.4</v>
      </c>
      <c r="H99" s="13">
        <v>482.2</v>
      </c>
      <c r="I99" s="15">
        <v>0.16</v>
      </c>
      <c r="J99" s="13">
        <v>5.5</v>
      </c>
      <c r="K99" s="16"/>
      <c r="L99" s="13">
        <v>3.7</v>
      </c>
      <c r="M99" s="13">
        <v>27.9</v>
      </c>
      <c r="N99" s="13">
        <v>125.5</v>
      </c>
      <c r="O99" s="13">
        <v>62.7</v>
      </c>
      <c r="P99" s="13">
        <v>2.2000000000000002</v>
      </c>
    </row>
    <row r="100" spans="1:16" ht="15" x14ac:dyDescent="0.2">
      <c r="A100" s="6">
        <v>377</v>
      </c>
      <c r="B100" s="35" t="s">
        <v>78</v>
      </c>
      <c r="C100" s="35"/>
      <c r="D100" s="6">
        <v>220</v>
      </c>
      <c r="E100" s="13">
        <v>3.7</v>
      </c>
      <c r="F100" s="13">
        <v>3.2</v>
      </c>
      <c r="G100" s="13">
        <v>19.100000000000001</v>
      </c>
      <c r="H100" s="13" t="s">
        <v>81</v>
      </c>
      <c r="I100" s="15">
        <v>0.09</v>
      </c>
      <c r="J100" s="13">
        <v>4.0999999999999996</v>
      </c>
      <c r="K100" s="13">
        <v>24.4</v>
      </c>
      <c r="L100" s="16"/>
      <c r="M100" s="13">
        <v>159.6</v>
      </c>
      <c r="N100" s="13">
        <v>109.8</v>
      </c>
      <c r="O100" s="13">
        <v>17.899999999999999</v>
      </c>
      <c r="P100" s="13">
        <v>0.2</v>
      </c>
    </row>
    <row r="101" spans="1:16" ht="15" x14ac:dyDescent="0.2">
      <c r="A101" s="9">
        <v>1</v>
      </c>
      <c r="B101" s="35" t="s">
        <v>79</v>
      </c>
      <c r="C101" s="35"/>
      <c r="D101" s="6" t="s">
        <v>80</v>
      </c>
      <c r="E101" s="13">
        <v>2.6</v>
      </c>
      <c r="F101" s="13">
        <v>0.4</v>
      </c>
      <c r="G101" s="13">
        <v>13.5</v>
      </c>
      <c r="H101" s="13">
        <v>119</v>
      </c>
      <c r="I101" s="15">
        <v>7.0000000000000007E-2</v>
      </c>
      <c r="J101" s="16"/>
      <c r="K101" s="16"/>
      <c r="L101" s="13">
        <v>0.6</v>
      </c>
      <c r="M101" s="13">
        <v>10.199999999999999</v>
      </c>
      <c r="N101" s="13">
        <v>59.7</v>
      </c>
      <c r="O101" s="13">
        <v>16.5</v>
      </c>
      <c r="P101" s="14">
        <v>1</v>
      </c>
    </row>
    <row r="102" spans="1:16" ht="15.75" x14ac:dyDescent="0.25">
      <c r="A102" s="36" t="s">
        <v>26</v>
      </c>
      <c r="B102" s="36"/>
      <c r="C102" s="36"/>
      <c r="D102" s="36"/>
      <c r="E102" s="13">
        <v>30.6</v>
      </c>
      <c r="F102" s="13">
        <v>29.9</v>
      </c>
      <c r="G102" s="13">
        <v>89.7</v>
      </c>
      <c r="H102" s="13">
        <v>683.3</v>
      </c>
      <c r="I102" s="15">
        <v>0.34</v>
      </c>
      <c r="J102" s="13">
        <v>14.6</v>
      </c>
      <c r="K102" s="13">
        <v>24.5</v>
      </c>
      <c r="L102" s="13">
        <v>4.4000000000000004</v>
      </c>
      <c r="M102" s="13">
        <v>220.8</v>
      </c>
      <c r="N102" s="14">
        <v>319</v>
      </c>
      <c r="O102" s="14">
        <v>111</v>
      </c>
      <c r="P102" s="13">
        <v>3.9</v>
      </c>
    </row>
    <row r="103" spans="1:16" ht="15.75" x14ac:dyDescent="0.25">
      <c r="A103" s="40" t="s">
        <v>34</v>
      </c>
      <c r="B103" s="41"/>
      <c r="C103" s="42"/>
      <c r="D103" s="17"/>
      <c r="E103" s="7"/>
      <c r="F103" s="7"/>
      <c r="G103" s="7"/>
      <c r="H103" s="7">
        <v>25.2</v>
      </c>
      <c r="I103" s="8"/>
      <c r="J103" s="6"/>
      <c r="K103" s="7"/>
      <c r="L103" s="7"/>
      <c r="M103" s="7"/>
      <c r="N103" s="7"/>
      <c r="O103" s="7"/>
      <c r="P103" s="7"/>
    </row>
    <row r="104" spans="1:16" ht="15.75" x14ac:dyDescent="0.2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ht="15.75" x14ac:dyDescent="0.25">
      <c r="A105" s="11"/>
      <c r="B105" s="10" t="s">
        <v>56</v>
      </c>
      <c r="C105" s="10"/>
      <c r="D105" s="10"/>
      <c r="E105" s="12"/>
      <c r="F105" s="32"/>
      <c r="G105" s="33"/>
      <c r="H105" s="33"/>
      <c r="I105" s="10"/>
      <c r="J105" s="34"/>
      <c r="K105" s="34"/>
      <c r="L105" s="10"/>
      <c r="M105" s="10"/>
      <c r="N105" s="10"/>
      <c r="O105" s="10"/>
      <c r="P105" s="10"/>
    </row>
    <row r="106" spans="1:16" ht="15.75" x14ac:dyDescent="0.25">
      <c r="A106" s="10"/>
      <c r="B106" s="10"/>
      <c r="C106" s="10"/>
      <c r="D106" s="34"/>
      <c r="E106" s="34"/>
      <c r="F106" s="10"/>
      <c r="G106" s="10"/>
      <c r="H106" s="10"/>
      <c r="I106" s="10"/>
      <c r="J106" s="34"/>
      <c r="K106" s="34"/>
      <c r="L106" s="10"/>
      <c r="M106" s="10"/>
      <c r="N106" s="10"/>
      <c r="O106" s="10"/>
      <c r="P106" s="10"/>
    </row>
    <row r="107" spans="1:16" ht="15" x14ac:dyDescent="0.2">
      <c r="A107" s="24" t="s">
        <v>1</v>
      </c>
      <c r="B107" s="24" t="s">
        <v>2</v>
      </c>
      <c r="C107" s="24"/>
      <c r="D107" s="24" t="s">
        <v>3</v>
      </c>
      <c r="E107" s="28" t="s">
        <v>4</v>
      </c>
      <c r="F107" s="28"/>
      <c r="G107" s="28"/>
      <c r="H107" s="24" t="s">
        <v>5</v>
      </c>
      <c r="I107" s="28" t="s">
        <v>6</v>
      </c>
      <c r="J107" s="28"/>
      <c r="K107" s="28"/>
      <c r="L107" s="28"/>
      <c r="M107" s="28" t="s">
        <v>7</v>
      </c>
      <c r="N107" s="28"/>
      <c r="O107" s="28"/>
      <c r="P107" s="28"/>
    </row>
    <row r="108" spans="1:16" ht="15" x14ac:dyDescent="0.2">
      <c r="A108" s="25"/>
      <c r="B108" s="26"/>
      <c r="C108" s="27"/>
      <c r="D108" s="25"/>
      <c r="E108" s="4" t="s">
        <v>8</v>
      </c>
      <c r="F108" s="4" t="s">
        <v>9</v>
      </c>
      <c r="G108" s="4" t="s">
        <v>10</v>
      </c>
      <c r="H108" s="25"/>
      <c r="I108" s="4" t="s">
        <v>11</v>
      </c>
      <c r="J108" s="4" t="s">
        <v>12</v>
      </c>
      <c r="K108" s="4" t="s">
        <v>13</v>
      </c>
      <c r="L108" s="4" t="s">
        <v>14</v>
      </c>
      <c r="M108" s="4" t="s">
        <v>15</v>
      </c>
      <c r="N108" s="4" t="s">
        <v>16</v>
      </c>
      <c r="O108" s="4" t="s">
        <v>17</v>
      </c>
      <c r="P108" s="4" t="s">
        <v>18</v>
      </c>
    </row>
    <row r="109" spans="1:16" ht="15" x14ac:dyDescent="0.2">
      <c r="A109" s="5">
        <v>1</v>
      </c>
      <c r="B109" s="29">
        <v>2</v>
      </c>
      <c r="C109" s="29"/>
      <c r="D109" s="5">
        <v>3</v>
      </c>
      <c r="E109" s="5">
        <v>4</v>
      </c>
      <c r="F109" s="5">
        <v>5</v>
      </c>
      <c r="G109" s="5">
        <v>6</v>
      </c>
      <c r="H109" s="5">
        <v>7</v>
      </c>
      <c r="I109" s="5">
        <v>8</v>
      </c>
      <c r="J109" s="5">
        <v>9</v>
      </c>
      <c r="K109" s="5">
        <v>10</v>
      </c>
      <c r="L109" s="5">
        <v>11</v>
      </c>
      <c r="M109" s="5">
        <v>12</v>
      </c>
      <c r="N109" s="5">
        <v>13</v>
      </c>
      <c r="O109" s="5">
        <v>14</v>
      </c>
      <c r="P109" s="5">
        <v>15</v>
      </c>
    </row>
    <row r="110" spans="1:16" ht="15.75" x14ac:dyDescent="0.25">
      <c r="A110" s="30" t="s">
        <v>19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</row>
    <row r="111" spans="1:16" ht="15" x14ac:dyDescent="0.2">
      <c r="A111" s="6">
        <v>221</v>
      </c>
      <c r="B111" s="35" t="s">
        <v>82</v>
      </c>
      <c r="C111" s="35"/>
      <c r="D111" s="6" t="s">
        <v>83</v>
      </c>
      <c r="E111" s="13">
        <v>7.2</v>
      </c>
      <c r="F111" s="14">
        <v>12</v>
      </c>
      <c r="G111" s="13">
        <v>46.8</v>
      </c>
      <c r="H111" s="13">
        <v>280.8</v>
      </c>
      <c r="I111" s="16"/>
      <c r="J111" s="16"/>
      <c r="K111" s="16"/>
      <c r="L111" s="16"/>
      <c r="M111" s="16"/>
      <c r="N111" s="16"/>
      <c r="O111" s="16"/>
      <c r="P111" s="16"/>
    </row>
    <row r="112" spans="1:16" ht="15" x14ac:dyDescent="0.2">
      <c r="A112" s="6" t="s">
        <v>84</v>
      </c>
      <c r="B112" s="35" t="s">
        <v>85</v>
      </c>
      <c r="C112" s="35"/>
      <c r="D112" s="6">
        <v>60</v>
      </c>
      <c r="E112" s="13">
        <v>7.5</v>
      </c>
      <c r="F112" s="13">
        <v>8.1999999999999993</v>
      </c>
      <c r="G112" s="13">
        <v>37.299999999999997</v>
      </c>
      <c r="H112" s="13">
        <v>252.5</v>
      </c>
      <c r="I112" s="15">
        <v>0.17</v>
      </c>
      <c r="J112" s="16"/>
      <c r="K112" s="16"/>
      <c r="L112" s="13">
        <v>0.2</v>
      </c>
      <c r="M112" s="14">
        <v>17</v>
      </c>
      <c r="N112" s="13">
        <v>94.5</v>
      </c>
      <c r="O112" s="13">
        <v>34.9</v>
      </c>
      <c r="P112" s="13">
        <v>1.1000000000000001</v>
      </c>
    </row>
    <row r="113" spans="1:16" ht="15" x14ac:dyDescent="0.2">
      <c r="A113" s="6">
        <v>349</v>
      </c>
      <c r="B113" s="35" t="s">
        <v>95</v>
      </c>
      <c r="C113" s="35"/>
      <c r="D113" s="6" t="s">
        <v>69</v>
      </c>
      <c r="E113" s="13">
        <v>3.4</v>
      </c>
      <c r="F113" s="13">
        <v>3.1</v>
      </c>
      <c r="G113" s="13">
        <v>19.600000000000001</v>
      </c>
      <c r="H113" s="13">
        <v>119.1</v>
      </c>
      <c r="I113" s="15">
        <v>0.14000000000000001</v>
      </c>
      <c r="J113" s="13">
        <v>13.3</v>
      </c>
      <c r="K113" s="16"/>
      <c r="L113" s="16"/>
      <c r="M113" s="13">
        <v>0.4</v>
      </c>
      <c r="N113" s="16"/>
      <c r="O113" s="16"/>
      <c r="P113" s="16"/>
    </row>
    <row r="114" spans="1:16" ht="15" x14ac:dyDescent="0.2">
      <c r="A114" s="9" t="s">
        <v>24</v>
      </c>
      <c r="B114" s="35" t="s">
        <v>25</v>
      </c>
      <c r="C114" s="35"/>
      <c r="D114" s="6">
        <v>50</v>
      </c>
      <c r="E114" s="13">
        <v>1.7</v>
      </c>
      <c r="F114" s="13">
        <v>0.3</v>
      </c>
      <c r="G114" s="14">
        <v>9</v>
      </c>
      <c r="H114" s="13">
        <v>45.6</v>
      </c>
      <c r="I114" s="15">
        <v>0.04</v>
      </c>
      <c r="J114" s="16"/>
      <c r="K114" s="16"/>
      <c r="L114" s="13">
        <v>0.4</v>
      </c>
      <c r="M114" s="13">
        <v>6.8</v>
      </c>
      <c r="N114" s="13">
        <v>39.799999999999997</v>
      </c>
      <c r="O114" s="14">
        <v>11</v>
      </c>
      <c r="P114" s="13">
        <v>0.6</v>
      </c>
    </row>
    <row r="115" spans="1:16" ht="15.75" x14ac:dyDescent="0.25">
      <c r="A115" s="36" t="s">
        <v>26</v>
      </c>
      <c r="B115" s="36"/>
      <c r="C115" s="36"/>
      <c r="D115" s="36"/>
      <c r="E115" s="13">
        <v>19.8</v>
      </c>
      <c r="F115" s="13">
        <v>23.6</v>
      </c>
      <c r="G115" s="13">
        <v>112.8</v>
      </c>
      <c r="H115" s="13">
        <v>697.9</v>
      </c>
      <c r="I115" s="15">
        <v>0.35</v>
      </c>
      <c r="J115" s="13">
        <v>13.3</v>
      </c>
      <c r="K115" s="16"/>
      <c r="L115" s="13">
        <v>0.6</v>
      </c>
      <c r="M115" s="13">
        <v>24.1</v>
      </c>
      <c r="N115" s="13">
        <v>134.30000000000001</v>
      </c>
      <c r="O115" s="13">
        <v>45.9</v>
      </c>
      <c r="P115" s="13">
        <v>1.8</v>
      </c>
    </row>
    <row r="116" spans="1:16" ht="15.75" x14ac:dyDescent="0.25">
      <c r="A116" s="40" t="s">
        <v>34</v>
      </c>
      <c r="B116" s="41"/>
      <c r="C116" s="42"/>
      <c r="D116" s="17"/>
      <c r="E116" s="7"/>
      <c r="F116" s="7"/>
      <c r="G116" s="7"/>
      <c r="H116" s="7">
        <v>25.7</v>
      </c>
      <c r="I116" s="8"/>
      <c r="J116" s="6"/>
      <c r="K116" s="7"/>
      <c r="L116" s="7"/>
      <c r="M116" s="7"/>
      <c r="N116" s="7"/>
      <c r="O116" s="7"/>
      <c r="P116" s="7"/>
    </row>
    <row r="117" spans="1:16" ht="15.75" x14ac:dyDescent="0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ht="15.75" x14ac:dyDescent="0.25">
      <c r="A118" s="11"/>
      <c r="B118" s="10" t="s">
        <v>57</v>
      </c>
      <c r="C118" s="10"/>
      <c r="D118" s="10"/>
      <c r="E118" s="12"/>
      <c r="F118" s="32"/>
      <c r="G118" s="33"/>
      <c r="H118" s="33"/>
      <c r="I118" s="10"/>
      <c r="J118" s="34"/>
      <c r="K118" s="34"/>
      <c r="L118" s="10"/>
      <c r="M118" s="10"/>
      <c r="N118" s="10"/>
      <c r="O118" s="10"/>
      <c r="P118" s="10"/>
    </row>
    <row r="119" spans="1:16" ht="15.75" x14ac:dyDescent="0.25">
      <c r="A119" s="10"/>
      <c r="B119" s="10"/>
      <c r="C119" s="10"/>
      <c r="D119" s="34"/>
      <c r="E119" s="34"/>
      <c r="F119" s="10"/>
      <c r="G119" s="10"/>
      <c r="H119" s="10"/>
      <c r="I119" s="10"/>
      <c r="J119" s="34"/>
      <c r="K119" s="34"/>
      <c r="L119" s="10"/>
      <c r="M119" s="10"/>
      <c r="N119" s="10"/>
      <c r="O119" s="10"/>
      <c r="P119" s="10"/>
    </row>
    <row r="120" spans="1:16" ht="15" x14ac:dyDescent="0.2">
      <c r="A120" s="24" t="s">
        <v>1</v>
      </c>
      <c r="B120" s="24" t="s">
        <v>2</v>
      </c>
      <c r="C120" s="24"/>
      <c r="D120" s="24" t="s">
        <v>3</v>
      </c>
      <c r="E120" s="28" t="s">
        <v>4</v>
      </c>
      <c r="F120" s="28"/>
      <c r="G120" s="28"/>
      <c r="H120" s="24" t="s">
        <v>5</v>
      </c>
      <c r="I120" s="28" t="s">
        <v>6</v>
      </c>
      <c r="J120" s="28"/>
      <c r="K120" s="28"/>
      <c r="L120" s="28"/>
      <c r="M120" s="28" t="s">
        <v>7</v>
      </c>
      <c r="N120" s="28"/>
      <c r="O120" s="28"/>
      <c r="P120" s="28"/>
    </row>
    <row r="121" spans="1:16" ht="15" x14ac:dyDescent="0.2">
      <c r="A121" s="25"/>
      <c r="B121" s="26"/>
      <c r="C121" s="27"/>
      <c r="D121" s="25"/>
      <c r="E121" s="4" t="s">
        <v>8</v>
      </c>
      <c r="F121" s="4" t="s">
        <v>9</v>
      </c>
      <c r="G121" s="4" t="s">
        <v>10</v>
      </c>
      <c r="H121" s="25"/>
      <c r="I121" s="4" t="s">
        <v>11</v>
      </c>
      <c r="J121" s="4" t="s">
        <v>12</v>
      </c>
      <c r="K121" s="4" t="s">
        <v>13</v>
      </c>
      <c r="L121" s="4" t="s">
        <v>14</v>
      </c>
      <c r="M121" s="4" t="s">
        <v>15</v>
      </c>
      <c r="N121" s="4" t="s">
        <v>16</v>
      </c>
      <c r="O121" s="4" t="s">
        <v>17</v>
      </c>
      <c r="P121" s="4" t="s">
        <v>18</v>
      </c>
    </row>
    <row r="122" spans="1:16" ht="15" x14ac:dyDescent="0.2">
      <c r="A122" s="5">
        <v>1</v>
      </c>
      <c r="B122" s="29">
        <v>2</v>
      </c>
      <c r="C122" s="29"/>
      <c r="D122" s="5">
        <v>3</v>
      </c>
      <c r="E122" s="5">
        <v>4</v>
      </c>
      <c r="F122" s="5">
        <v>5</v>
      </c>
      <c r="G122" s="5">
        <v>6</v>
      </c>
      <c r="H122" s="5">
        <v>7</v>
      </c>
      <c r="I122" s="5">
        <v>8</v>
      </c>
      <c r="J122" s="5">
        <v>9</v>
      </c>
      <c r="K122" s="5">
        <v>10</v>
      </c>
      <c r="L122" s="5">
        <v>11</v>
      </c>
      <c r="M122" s="5">
        <v>12</v>
      </c>
      <c r="N122" s="5">
        <v>13</v>
      </c>
      <c r="O122" s="5">
        <v>14</v>
      </c>
      <c r="P122" s="5">
        <v>15</v>
      </c>
    </row>
    <row r="123" spans="1:16" ht="15.75" x14ac:dyDescent="0.25">
      <c r="A123" s="30" t="s">
        <v>19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</row>
    <row r="124" spans="1:16" ht="15" x14ac:dyDescent="0.2">
      <c r="A124" s="6">
        <v>133</v>
      </c>
      <c r="B124" s="35" t="s">
        <v>86</v>
      </c>
      <c r="C124" s="35"/>
      <c r="D124" s="6">
        <v>60</v>
      </c>
      <c r="E124" s="13">
        <v>1.6</v>
      </c>
      <c r="F124" s="13">
        <v>5.0999999999999996</v>
      </c>
      <c r="G124" s="13">
        <v>8.3000000000000007</v>
      </c>
      <c r="H124" s="13">
        <v>87.8</v>
      </c>
      <c r="I124" s="15">
        <v>0.02</v>
      </c>
      <c r="J124" s="13">
        <v>25.5</v>
      </c>
      <c r="K124" s="16"/>
      <c r="L124" s="13">
        <v>2.2999999999999998</v>
      </c>
      <c r="M124" s="13">
        <v>42.5</v>
      </c>
      <c r="N124" s="13">
        <v>31.2</v>
      </c>
      <c r="O124" s="13">
        <v>14.5</v>
      </c>
      <c r="P124" s="13">
        <v>0.6</v>
      </c>
    </row>
    <row r="125" spans="1:16" ht="15" x14ac:dyDescent="0.2">
      <c r="A125" s="6">
        <v>265</v>
      </c>
      <c r="B125" s="35" t="s">
        <v>87</v>
      </c>
      <c r="C125" s="35"/>
      <c r="D125" s="6">
        <v>200</v>
      </c>
      <c r="E125" s="13">
        <v>21.7</v>
      </c>
      <c r="F125" s="13">
        <v>12.3</v>
      </c>
      <c r="G125" s="13">
        <v>12.8</v>
      </c>
      <c r="H125" s="13">
        <v>260.8</v>
      </c>
      <c r="I125" s="15">
        <v>0.11</v>
      </c>
      <c r="J125" s="13">
        <v>1.9</v>
      </c>
      <c r="K125" s="16"/>
      <c r="L125" s="13">
        <v>2.1</v>
      </c>
      <c r="M125" s="13">
        <v>16.399999999999999</v>
      </c>
      <c r="N125" s="13">
        <v>16.5</v>
      </c>
      <c r="O125" s="13">
        <v>20.8</v>
      </c>
      <c r="P125" s="13">
        <v>1.4</v>
      </c>
    </row>
    <row r="126" spans="1:16" ht="15" x14ac:dyDescent="0.2">
      <c r="A126" s="6">
        <v>345</v>
      </c>
      <c r="B126" s="35" t="s">
        <v>88</v>
      </c>
      <c r="C126" s="35"/>
      <c r="D126" s="6">
        <v>220</v>
      </c>
      <c r="E126" s="13">
        <v>3.7</v>
      </c>
      <c r="F126" s="13">
        <v>7.3</v>
      </c>
      <c r="G126" s="13">
        <v>30.6</v>
      </c>
      <c r="H126" s="13">
        <v>198.2</v>
      </c>
      <c r="I126" s="15">
        <v>0.22</v>
      </c>
      <c r="J126" s="14">
        <v>36</v>
      </c>
      <c r="K126" s="13">
        <v>0.1</v>
      </c>
      <c r="L126" s="13">
        <v>0.3</v>
      </c>
      <c r="M126" s="13">
        <v>19.600000000000001</v>
      </c>
      <c r="N126" s="13">
        <v>106.7</v>
      </c>
      <c r="O126" s="13">
        <v>41.4</v>
      </c>
      <c r="P126" s="13">
        <v>1.6</v>
      </c>
    </row>
    <row r="127" spans="1:16" ht="9.6" hidden="1" customHeight="1" x14ac:dyDescent="0.2">
      <c r="A127" s="6">
        <v>376</v>
      </c>
      <c r="B127" s="35" t="s">
        <v>33</v>
      </c>
      <c r="C127" s="35"/>
      <c r="D127" s="9" t="s">
        <v>23</v>
      </c>
      <c r="E127" s="13">
        <v>0.1</v>
      </c>
      <c r="F127" s="16"/>
      <c r="G127" s="14">
        <v>15</v>
      </c>
      <c r="H127" s="13">
        <v>60.6</v>
      </c>
      <c r="I127" s="16"/>
      <c r="J127" s="13">
        <v>0.1</v>
      </c>
      <c r="K127" s="13">
        <v>0.3</v>
      </c>
      <c r="L127" s="16"/>
      <c r="M127" s="13">
        <v>8.9</v>
      </c>
      <c r="N127" s="13">
        <v>4.0999999999999996</v>
      </c>
      <c r="O127" s="13">
        <v>4.2</v>
      </c>
      <c r="P127" s="13">
        <v>0.5</v>
      </c>
    </row>
    <row r="128" spans="1:16" ht="15" x14ac:dyDescent="0.2">
      <c r="A128" s="9" t="s">
        <v>24</v>
      </c>
      <c r="B128" s="35" t="s">
        <v>49</v>
      </c>
      <c r="C128" s="35"/>
      <c r="D128" s="6">
        <v>50</v>
      </c>
      <c r="E128" s="13">
        <v>3.4</v>
      </c>
      <c r="F128" s="13">
        <v>0.6</v>
      </c>
      <c r="G128" s="14">
        <v>18</v>
      </c>
      <c r="H128" s="13">
        <v>91.2</v>
      </c>
      <c r="I128" s="15">
        <v>0.09</v>
      </c>
      <c r="J128" s="16"/>
      <c r="K128" s="16"/>
      <c r="L128" s="13">
        <v>0.8</v>
      </c>
      <c r="M128" s="13">
        <v>13.6</v>
      </c>
      <c r="N128" s="13">
        <v>79.599999999999994</v>
      </c>
      <c r="O128" s="14">
        <v>22</v>
      </c>
      <c r="P128" s="13">
        <v>1.3</v>
      </c>
    </row>
    <row r="129" spans="1:16" ht="15.75" x14ac:dyDescent="0.25">
      <c r="A129" s="36" t="s">
        <v>26</v>
      </c>
      <c r="B129" s="36"/>
      <c r="C129" s="36"/>
      <c r="D129" s="36"/>
      <c r="E129" s="13">
        <v>30.5</v>
      </c>
      <c r="F129" s="13">
        <v>25.3</v>
      </c>
      <c r="G129" s="13">
        <v>84.7</v>
      </c>
      <c r="H129" s="13">
        <v>698.6</v>
      </c>
      <c r="I129" s="15">
        <v>0.43</v>
      </c>
      <c r="J129" s="13">
        <v>63.4</v>
      </c>
      <c r="K129" s="13">
        <v>0.4</v>
      </c>
      <c r="L129" s="13">
        <v>5.5</v>
      </c>
      <c r="M129" s="14">
        <v>101</v>
      </c>
      <c r="N129" s="13">
        <v>238.2</v>
      </c>
      <c r="O129" s="13">
        <v>102.8</v>
      </c>
      <c r="P129" s="13">
        <v>5.4</v>
      </c>
    </row>
    <row r="130" spans="1:16" ht="15.75" x14ac:dyDescent="0.25">
      <c r="A130" s="40" t="s">
        <v>34</v>
      </c>
      <c r="B130" s="41"/>
      <c r="C130" s="42"/>
      <c r="D130" s="17"/>
      <c r="E130" s="7"/>
      <c r="F130" s="7"/>
      <c r="G130" s="7"/>
      <c r="H130" s="7">
        <v>25.8</v>
      </c>
      <c r="I130" s="8"/>
      <c r="J130" s="6"/>
      <c r="K130" s="7"/>
      <c r="L130" s="7"/>
      <c r="M130" s="7"/>
      <c r="N130" s="7"/>
      <c r="O130" s="7"/>
      <c r="P130" s="7"/>
    </row>
    <row r="131" spans="1:16" ht="15.75" x14ac:dyDescent="0.25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5.75" x14ac:dyDescent="0.25">
      <c r="A132" s="11"/>
      <c r="B132" s="10" t="s">
        <v>58</v>
      </c>
      <c r="C132" s="10"/>
      <c r="D132" s="10"/>
      <c r="E132" s="12"/>
      <c r="F132" s="32"/>
      <c r="G132" s="33"/>
      <c r="H132" s="33"/>
      <c r="I132" s="10"/>
      <c r="J132" s="34"/>
      <c r="K132" s="34"/>
      <c r="L132" s="10"/>
      <c r="M132" s="10"/>
      <c r="N132" s="10"/>
      <c r="O132" s="10"/>
      <c r="P132" s="10"/>
    </row>
    <row r="133" spans="1:16" ht="15.75" x14ac:dyDescent="0.25">
      <c r="A133" s="10"/>
      <c r="B133" s="10"/>
      <c r="C133" s="10"/>
      <c r="D133" s="34"/>
      <c r="E133" s="34"/>
      <c r="F133" s="10"/>
      <c r="G133" s="10"/>
      <c r="H133" s="10"/>
      <c r="I133" s="10"/>
      <c r="J133" s="34"/>
      <c r="K133" s="34"/>
      <c r="L133" s="10"/>
      <c r="M133" s="10"/>
      <c r="N133" s="10"/>
      <c r="O133" s="10"/>
      <c r="P133" s="10"/>
    </row>
    <row r="134" spans="1:16" ht="15" x14ac:dyDescent="0.2">
      <c r="A134" s="24" t="s">
        <v>1</v>
      </c>
      <c r="B134" s="24" t="s">
        <v>2</v>
      </c>
      <c r="C134" s="24"/>
      <c r="D134" s="24" t="s">
        <v>3</v>
      </c>
      <c r="E134" s="28" t="s">
        <v>4</v>
      </c>
      <c r="F134" s="28"/>
      <c r="G134" s="28"/>
      <c r="H134" s="24" t="s">
        <v>5</v>
      </c>
      <c r="I134" s="28" t="s">
        <v>6</v>
      </c>
      <c r="J134" s="28"/>
      <c r="K134" s="28"/>
      <c r="L134" s="28"/>
      <c r="M134" s="28" t="s">
        <v>7</v>
      </c>
      <c r="N134" s="28"/>
      <c r="O134" s="28"/>
      <c r="P134" s="28"/>
    </row>
    <row r="135" spans="1:16" ht="15" x14ac:dyDescent="0.2">
      <c r="A135" s="25"/>
      <c r="B135" s="26"/>
      <c r="C135" s="27"/>
      <c r="D135" s="25"/>
      <c r="E135" s="4" t="s">
        <v>8</v>
      </c>
      <c r="F135" s="4" t="s">
        <v>9</v>
      </c>
      <c r="G135" s="4" t="s">
        <v>10</v>
      </c>
      <c r="H135" s="25"/>
      <c r="I135" s="4" t="s">
        <v>11</v>
      </c>
      <c r="J135" s="4" t="s">
        <v>12</v>
      </c>
      <c r="K135" s="4" t="s">
        <v>13</v>
      </c>
      <c r="L135" s="4" t="s">
        <v>14</v>
      </c>
      <c r="M135" s="4" t="s">
        <v>15</v>
      </c>
      <c r="N135" s="4" t="s">
        <v>16</v>
      </c>
      <c r="O135" s="4" t="s">
        <v>17</v>
      </c>
      <c r="P135" s="4" t="s">
        <v>18</v>
      </c>
    </row>
    <row r="136" spans="1:16" ht="15" x14ac:dyDescent="0.2">
      <c r="A136" s="5">
        <v>1</v>
      </c>
      <c r="B136" s="29">
        <v>2</v>
      </c>
      <c r="C136" s="29"/>
      <c r="D136" s="5">
        <v>3</v>
      </c>
      <c r="E136" s="5">
        <v>4</v>
      </c>
      <c r="F136" s="5">
        <v>5</v>
      </c>
      <c r="G136" s="5">
        <v>6</v>
      </c>
      <c r="H136" s="5">
        <v>7</v>
      </c>
      <c r="I136" s="5">
        <v>8</v>
      </c>
      <c r="J136" s="5">
        <v>9</v>
      </c>
      <c r="K136" s="5">
        <v>10</v>
      </c>
      <c r="L136" s="5">
        <v>11</v>
      </c>
      <c r="M136" s="5">
        <v>12</v>
      </c>
      <c r="N136" s="5">
        <v>13</v>
      </c>
      <c r="O136" s="5">
        <v>14</v>
      </c>
      <c r="P136" s="5">
        <v>15</v>
      </c>
    </row>
    <row r="137" spans="1:16" ht="15.75" x14ac:dyDescent="0.25">
      <c r="A137" s="30" t="s">
        <v>19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</row>
    <row r="138" spans="1:16" ht="15" x14ac:dyDescent="0.2">
      <c r="A138" s="6">
        <v>1</v>
      </c>
      <c r="B138" s="35" t="s">
        <v>32</v>
      </c>
      <c r="C138" s="35"/>
      <c r="D138" s="6">
        <v>40</v>
      </c>
      <c r="E138" s="7">
        <v>2.2999999999999998</v>
      </c>
      <c r="F138" s="7">
        <v>8.1</v>
      </c>
      <c r="G138" s="7">
        <v>14.7</v>
      </c>
      <c r="H138" s="7">
        <v>134.6</v>
      </c>
      <c r="I138" s="8">
        <v>7.0000000000000007E-2</v>
      </c>
      <c r="J138" s="9"/>
      <c r="K138" s="7">
        <v>0.1</v>
      </c>
      <c r="L138" s="7">
        <v>0.7</v>
      </c>
      <c r="M138" s="6">
        <v>12</v>
      </c>
      <c r="N138" s="7">
        <v>62.3</v>
      </c>
      <c r="O138" s="7">
        <v>16.5</v>
      </c>
      <c r="P138" s="6">
        <v>1</v>
      </c>
    </row>
    <row r="139" spans="1:16" ht="34.5" customHeight="1" x14ac:dyDescent="0.2">
      <c r="A139" s="6" t="s">
        <v>59</v>
      </c>
      <c r="B139" s="35" t="s">
        <v>89</v>
      </c>
      <c r="C139" s="35"/>
      <c r="D139" s="9" t="s">
        <v>90</v>
      </c>
      <c r="E139" s="7">
        <v>12.6</v>
      </c>
      <c r="F139" s="7">
        <v>20.5</v>
      </c>
      <c r="G139" s="7">
        <v>72.400000000000006</v>
      </c>
      <c r="H139" s="6">
        <v>523</v>
      </c>
      <c r="I139" s="8">
        <v>0.18</v>
      </c>
      <c r="J139" s="7">
        <v>20.100000000000001</v>
      </c>
      <c r="K139" s="7">
        <v>0.2</v>
      </c>
      <c r="L139" s="6">
        <v>4</v>
      </c>
      <c r="M139" s="7">
        <v>97.2</v>
      </c>
      <c r="N139" s="7">
        <v>294.89999999999998</v>
      </c>
      <c r="O139" s="7">
        <v>59.6</v>
      </c>
      <c r="P139" s="7">
        <v>3.1</v>
      </c>
    </row>
    <row r="140" spans="1:16" ht="15" x14ac:dyDescent="0.2">
      <c r="A140" s="6">
        <v>377</v>
      </c>
      <c r="B140" s="35" t="s">
        <v>29</v>
      </c>
      <c r="C140" s="35"/>
      <c r="D140" s="9" t="s">
        <v>91</v>
      </c>
      <c r="E140" s="7">
        <v>0.2</v>
      </c>
      <c r="F140" s="9"/>
      <c r="G140" s="7">
        <v>15.2</v>
      </c>
      <c r="H140" s="6">
        <v>63</v>
      </c>
      <c r="I140" s="9"/>
      <c r="J140" s="7">
        <v>2.9</v>
      </c>
      <c r="K140" s="7">
        <v>0.3</v>
      </c>
      <c r="L140" s="9"/>
      <c r="M140" s="7">
        <v>5.7</v>
      </c>
      <c r="N140" s="7">
        <v>5.7</v>
      </c>
      <c r="O140" s="6">
        <v>3</v>
      </c>
      <c r="P140" s="7">
        <v>0.5</v>
      </c>
    </row>
    <row r="141" spans="1:16" ht="15.75" x14ac:dyDescent="0.25">
      <c r="A141" s="36" t="s">
        <v>26</v>
      </c>
      <c r="B141" s="36"/>
      <c r="C141" s="36"/>
      <c r="D141" s="36"/>
      <c r="E141" s="7">
        <v>15.1</v>
      </c>
      <c r="F141" s="7">
        <v>28.6</v>
      </c>
      <c r="G141" s="7">
        <v>102.3</v>
      </c>
      <c r="H141" s="7">
        <v>720.6</v>
      </c>
      <c r="I141" s="8">
        <v>0.25</v>
      </c>
      <c r="J141" s="7">
        <v>22.9</v>
      </c>
      <c r="K141" s="7">
        <v>0.5</v>
      </c>
      <c r="L141" s="7">
        <v>4.7</v>
      </c>
      <c r="M141" s="7">
        <v>114.9</v>
      </c>
      <c r="N141" s="7">
        <v>362.9</v>
      </c>
      <c r="O141" s="7">
        <v>79.2</v>
      </c>
      <c r="P141" s="7">
        <v>4.5</v>
      </c>
    </row>
    <row r="142" spans="1:16" ht="15.75" x14ac:dyDescent="0.25">
      <c r="A142" s="40" t="s">
        <v>34</v>
      </c>
      <c r="B142" s="41"/>
      <c r="C142" s="42"/>
      <c r="D142" s="17"/>
      <c r="E142" s="7"/>
      <c r="F142" s="7"/>
      <c r="G142" s="7"/>
      <c r="H142" s="7">
        <v>26.6</v>
      </c>
      <c r="I142" s="8"/>
      <c r="J142" s="6"/>
      <c r="K142" s="7"/>
      <c r="L142" s="7"/>
      <c r="M142" s="7"/>
      <c r="N142" s="7"/>
      <c r="O142" s="7"/>
      <c r="P142" s="7"/>
    </row>
    <row r="143" spans="1:16" ht="15" x14ac:dyDescent="0.2">
      <c r="A143" s="45" t="s">
        <v>35</v>
      </c>
      <c r="B143" s="46"/>
      <c r="C143" s="47"/>
      <c r="D143" s="20"/>
      <c r="E143" s="22">
        <f>E20+E34+E48+E62+E75+E89+E102+E115+E129+E141</f>
        <v>219</v>
      </c>
      <c r="F143" s="22">
        <f t="shared" ref="F143:P143" si="1">F20+F34+F48+F62+F75+F89+F102+F115+F129+F141</f>
        <v>268.60000000000002</v>
      </c>
      <c r="G143" s="22">
        <f t="shared" si="1"/>
        <v>957.80000000000007</v>
      </c>
      <c r="H143" s="22">
        <f t="shared" si="1"/>
        <v>6958.5000000000009</v>
      </c>
      <c r="I143" s="22">
        <f t="shared" si="1"/>
        <v>3.1700000000000004</v>
      </c>
      <c r="J143" s="22">
        <f t="shared" si="1"/>
        <v>180.7</v>
      </c>
      <c r="K143" s="22">
        <f t="shared" si="1"/>
        <v>51.5</v>
      </c>
      <c r="L143" s="22">
        <f t="shared" si="1"/>
        <v>34.800000000000004</v>
      </c>
      <c r="M143" s="22">
        <f t="shared" si="1"/>
        <v>1359</v>
      </c>
      <c r="N143" s="22">
        <f t="shared" si="1"/>
        <v>2483.1</v>
      </c>
      <c r="O143" s="22">
        <f t="shared" si="1"/>
        <v>842.4</v>
      </c>
      <c r="P143" s="22">
        <f t="shared" si="1"/>
        <v>46.399999999999991</v>
      </c>
    </row>
    <row r="144" spans="1:16" ht="15" x14ac:dyDescent="0.2">
      <c r="A144" s="45" t="s">
        <v>36</v>
      </c>
      <c r="B144" s="46"/>
      <c r="C144" s="47"/>
      <c r="D144" s="20"/>
      <c r="E144" s="23">
        <f>E143/10</f>
        <v>21.9</v>
      </c>
      <c r="F144" s="23">
        <f t="shared" ref="F144:P144" si="2">F143/10</f>
        <v>26.860000000000003</v>
      </c>
      <c r="G144" s="23">
        <f t="shared" si="2"/>
        <v>95.78</v>
      </c>
      <c r="H144" s="23">
        <f t="shared" si="2"/>
        <v>695.85000000000014</v>
      </c>
      <c r="I144" s="23">
        <f t="shared" si="2"/>
        <v>0.31700000000000006</v>
      </c>
      <c r="J144" s="23">
        <f t="shared" si="2"/>
        <v>18.07</v>
      </c>
      <c r="K144" s="23">
        <f t="shared" si="2"/>
        <v>5.15</v>
      </c>
      <c r="L144" s="23">
        <f t="shared" si="2"/>
        <v>3.4800000000000004</v>
      </c>
      <c r="M144" s="23">
        <f t="shared" si="2"/>
        <v>135.9</v>
      </c>
      <c r="N144" s="23">
        <f t="shared" si="2"/>
        <v>248.31</v>
      </c>
      <c r="O144" s="23">
        <f t="shared" si="2"/>
        <v>84.24</v>
      </c>
      <c r="P144" s="23">
        <f t="shared" si="2"/>
        <v>4.6399999999999988</v>
      </c>
    </row>
    <row r="145" spans="1:16" ht="15" x14ac:dyDescent="0.2">
      <c r="E145" s="21"/>
      <c r="F145" s="21"/>
      <c r="G145" s="21"/>
      <c r="H145" s="21">
        <v>25.6</v>
      </c>
      <c r="I145" s="21"/>
      <c r="J145" s="21"/>
      <c r="K145" s="21"/>
      <c r="L145" s="21"/>
      <c r="M145" s="21"/>
      <c r="N145" s="21"/>
      <c r="O145" s="21"/>
      <c r="P145" s="21"/>
    </row>
    <row r="147" spans="1:16" ht="15" x14ac:dyDescent="0.2">
      <c r="A147" s="18" t="s">
        <v>37</v>
      </c>
      <c r="B147" s="18"/>
      <c r="C147" s="18"/>
      <c r="D147" s="18"/>
      <c r="E147" s="18"/>
      <c r="F147" s="18"/>
      <c r="G147" s="18"/>
      <c r="H147" s="18"/>
      <c r="I147" s="18"/>
      <c r="J147" s="19"/>
      <c r="K147" s="18"/>
      <c r="L147" s="18"/>
      <c r="M147" s="18"/>
      <c r="N147" s="18"/>
      <c r="O147" s="18"/>
      <c r="P147" s="18"/>
    </row>
    <row r="148" spans="1:16" ht="15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9"/>
      <c r="K148" s="18"/>
      <c r="L148" s="18"/>
      <c r="M148" s="18"/>
      <c r="N148" s="18"/>
      <c r="O148" s="18"/>
      <c r="P148" s="18"/>
    </row>
    <row r="149" spans="1:16" ht="15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9"/>
      <c r="K149" s="18"/>
      <c r="L149" s="18"/>
      <c r="M149" s="18"/>
      <c r="N149" s="18"/>
      <c r="O149" s="18"/>
      <c r="P149" s="18"/>
    </row>
    <row r="150" spans="1:16" ht="15" x14ac:dyDescent="0.2">
      <c r="A150" s="18" t="s">
        <v>38</v>
      </c>
      <c r="B150" s="18"/>
      <c r="C150" s="18"/>
      <c r="D150" s="18"/>
      <c r="E150" s="18"/>
      <c r="F150" s="18"/>
      <c r="G150" s="18"/>
      <c r="H150" s="18"/>
      <c r="I150" s="18"/>
      <c r="J150" s="19"/>
      <c r="K150" s="18"/>
      <c r="L150" s="18"/>
      <c r="M150" s="18"/>
      <c r="N150" s="18"/>
      <c r="O150" s="18"/>
      <c r="P150" s="18"/>
    </row>
    <row r="151" spans="1:16" ht="15" x14ac:dyDescent="0.2">
      <c r="A151" s="18" t="s">
        <v>92</v>
      </c>
      <c r="B151" s="18"/>
      <c r="C151" s="18"/>
      <c r="D151" s="18"/>
      <c r="E151" s="18"/>
      <c r="F151" s="18"/>
      <c r="G151" s="18"/>
      <c r="H151" s="18"/>
      <c r="I151" s="18"/>
      <c r="J151" s="19"/>
      <c r="K151" s="18"/>
      <c r="L151" s="18"/>
      <c r="M151" s="18"/>
      <c r="N151" s="18"/>
      <c r="O151" s="18"/>
      <c r="P151" s="18"/>
    </row>
    <row r="152" spans="1:16" ht="15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9"/>
      <c r="K152" s="18"/>
      <c r="L152" s="18"/>
      <c r="M152" s="18"/>
      <c r="N152" s="18"/>
      <c r="O152" s="18"/>
      <c r="P152" s="18"/>
    </row>
    <row r="153" spans="1:16" ht="15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9"/>
      <c r="K153" s="18"/>
      <c r="L153" s="18"/>
      <c r="M153" s="18"/>
      <c r="N153" s="18"/>
      <c r="O153" s="18"/>
      <c r="P153" s="18"/>
    </row>
    <row r="154" spans="1:16" ht="15" x14ac:dyDescent="0.2">
      <c r="A154" s="18" t="s">
        <v>39</v>
      </c>
      <c r="B154" s="18"/>
      <c r="C154" s="18"/>
      <c r="D154" s="18"/>
      <c r="E154" s="18"/>
      <c r="F154" s="18"/>
      <c r="G154" s="18"/>
      <c r="H154" s="18"/>
      <c r="I154" s="18"/>
      <c r="J154" s="19"/>
      <c r="K154" s="18"/>
      <c r="L154" s="18"/>
      <c r="M154" s="18"/>
      <c r="N154" s="18"/>
      <c r="O154" s="18"/>
      <c r="P154" s="18"/>
    </row>
    <row r="155" spans="1:16" ht="15" x14ac:dyDescent="0.2">
      <c r="A155" s="18" t="s">
        <v>93</v>
      </c>
      <c r="B155" s="18"/>
      <c r="C155" s="18"/>
      <c r="D155" s="18"/>
      <c r="E155" s="18"/>
      <c r="F155" s="18"/>
      <c r="G155" s="18"/>
      <c r="H155" s="18"/>
      <c r="I155" s="18"/>
      <c r="J155" s="19"/>
      <c r="K155" s="18"/>
      <c r="L155" s="18"/>
      <c r="M155" s="18"/>
      <c r="N155" s="18"/>
      <c r="O155" s="18"/>
      <c r="P155" s="18"/>
    </row>
    <row r="156" spans="1:16" ht="15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9"/>
      <c r="K156" s="18"/>
      <c r="L156" s="18"/>
      <c r="M156" s="18"/>
      <c r="N156" s="18"/>
      <c r="O156" s="18"/>
      <c r="P156" s="18"/>
    </row>
    <row r="157" spans="1:16" ht="15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9"/>
      <c r="K157" s="18"/>
      <c r="L157" s="18"/>
      <c r="M157" s="18"/>
      <c r="N157" s="18"/>
      <c r="O157" s="18"/>
      <c r="P157" s="18"/>
    </row>
    <row r="158" spans="1:16" ht="15" x14ac:dyDescent="0.2">
      <c r="A158" s="18" t="s">
        <v>40</v>
      </c>
      <c r="B158" s="18"/>
      <c r="C158" s="18"/>
      <c r="D158" s="18"/>
      <c r="E158" s="18"/>
      <c r="F158" s="18"/>
      <c r="G158" s="18"/>
      <c r="H158" s="18"/>
      <c r="I158" s="18"/>
      <c r="J158" s="19"/>
      <c r="K158" s="18"/>
      <c r="L158" s="18"/>
      <c r="M158" s="18"/>
      <c r="N158" s="18"/>
      <c r="O158" s="18"/>
      <c r="P158" s="18"/>
    </row>
    <row r="159" spans="1:16" ht="15" x14ac:dyDescent="0.2">
      <c r="A159" s="18" t="s">
        <v>41</v>
      </c>
      <c r="B159" s="18"/>
      <c r="C159" s="18"/>
      <c r="D159" s="18"/>
      <c r="E159" s="18"/>
      <c r="F159" s="18"/>
      <c r="G159" s="18"/>
      <c r="H159" s="18"/>
      <c r="I159" s="18"/>
      <c r="J159" s="19"/>
      <c r="K159" s="18"/>
      <c r="L159" s="18"/>
      <c r="M159" s="18"/>
      <c r="N159" s="18"/>
      <c r="O159" s="18"/>
      <c r="P159" s="18"/>
    </row>
    <row r="160" spans="1:16" ht="15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1:16" ht="15" x14ac:dyDescent="0.2">
      <c r="A161" s="48" t="s">
        <v>42</v>
      </c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</row>
    <row r="162" spans="1:16" ht="11.25" x14ac:dyDescent="0.2"/>
  </sheetData>
  <mergeCells count="210">
    <mergeCell ref="B7:Q7"/>
    <mergeCell ref="A6:P6"/>
    <mergeCell ref="A143:C143"/>
    <mergeCell ref="A144:C144"/>
    <mergeCell ref="A161:P161"/>
    <mergeCell ref="A8:P8"/>
    <mergeCell ref="F9:H9"/>
    <mergeCell ref="J9:K9"/>
    <mergeCell ref="D10:E10"/>
    <mergeCell ref="J10:K10"/>
    <mergeCell ref="A21:C21"/>
    <mergeCell ref="A35:C35"/>
    <mergeCell ref="A49:C49"/>
    <mergeCell ref="A63:C63"/>
    <mergeCell ref="A76:C76"/>
    <mergeCell ref="A64:P64"/>
    <mergeCell ref="F65:H65"/>
    <mergeCell ref="J65:K65"/>
    <mergeCell ref="D66:E66"/>
    <mergeCell ref="J66:K66"/>
    <mergeCell ref="A67:A68"/>
    <mergeCell ref="B67:C68"/>
    <mergeCell ref="D67:D68"/>
    <mergeCell ref="A90:C90"/>
    <mergeCell ref="B122:C122"/>
    <mergeCell ref="A123:P123"/>
    <mergeCell ref="B124:C124"/>
    <mergeCell ref="B125:C125"/>
    <mergeCell ref="B126:C126"/>
    <mergeCell ref="B127:C127"/>
    <mergeCell ref="B128:C128"/>
    <mergeCell ref="A129:D129"/>
    <mergeCell ref="A130:C130"/>
    <mergeCell ref="A142:C142"/>
    <mergeCell ref="A131:P131"/>
    <mergeCell ref="F132:H132"/>
    <mergeCell ref="J132:K132"/>
    <mergeCell ref="D133:E133"/>
    <mergeCell ref="J133:K133"/>
    <mergeCell ref="A134:A135"/>
    <mergeCell ref="B134:C135"/>
    <mergeCell ref="D134:D135"/>
    <mergeCell ref="E134:G134"/>
    <mergeCell ref="H134:H135"/>
    <mergeCell ref="I134:L134"/>
    <mergeCell ref="M134:P134"/>
    <mergeCell ref="B136:C136"/>
    <mergeCell ref="A137:P137"/>
    <mergeCell ref="B138:C138"/>
    <mergeCell ref="B139:C139"/>
    <mergeCell ref="B140:C140"/>
    <mergeCell ref="A141:D141"/>
    <mergeCell ref="A117:P117"/>
    <mergeCell ref="F118:H118"/>
    <mergeCell ref="J118:K118"/>
    <mergeCell ref="D119:E119"/>
    <mergeCell ref="J119:K119"/>
    <mergeCell ref="A120:A121"/>
    <mergeCell ref="B120:C121"/>
    <mergeCell ref="D120:D121"/>
    <mergeCell ref="E120:G120"/>
    <mergeCell ref="H120:H121"/>
    <mergeCell ref="I120:L120"/>
    <mergeCell ref="M120:P120"/>
    <mergeCell ref="B109:C109"/>
    <mergeCell ref="A110:P110"/>
    <mergeCell ref="B111:C111"/>
    <mergeCell ref="B112:C112"/>
    <mergeCell ref="B113:C113"/>
    <mergeCell ref="B114:C114"/>
    <mergeCell ref="A115:D115"/>
    <mergeCell ref="A116:C116"/>
    <mergeCell ref="A104:P104"/>
    <mergeCell ref="F105:H105"/>
    <mergeCell ref="J105:K105"/>
    <mergeCell ref="D106:E106"/>
    <mergeCell ref="J106:K106"/>
    <mergeCell ref="A107:A108"/>
    <mergeCell ref="B107:C108"/>
    <mergeCell ref="D107:D108"/>
    <mergeCell ref="E107:G107"/>
    <mergeCell ref="H107:H108"/>
    <mergeCell ref="I107:L107"/>
    <mergeCell ref="M107:P107"/>
    <mergeCell ref="B96:C96"/>
    <mergeCell ref="A97:P97"/>
    <mergeCell ref="B98:C98"/>
    <mergeCell ref="B99:C99"/>
    <mergeCell ref="B100:C100"/>
    <mergeCell ref="B101:C101"/>
    <mergeCell ref="A102:D102"/>
    <mergeCell ref="A103:C103"/>
    <mergeCell ref="A91:P91"/>
    <mergeCell ref="F92:H92"/>
    <mergeCell ref="J92:K92"/>
    <mergeCell ref="D93:E93"/>
    <mergeCell ref="J93:K93"/>
    <mergeCell ref="A94:A95"/>
    <mergeCell ref="B94:C95"/>
    <mergeCell ref="D94:D95"/>
    <mergeCell ref="E94:G94"/>
    <mergeCell ref="H94:H95"/>
    <mergeCell ref="I94:L94"/>
    <mergeCell ref="M94:P94"/>
    <mergeCell ref="B82:C82"/>
    <mergeCell ref="A83:P83"/>
    <mergeCell ref="B84:C84"/>
    <mergeCell ref="B85:C85"/>
    <mergeCell ref="B86:C86"/>
    <mergeCell ref="B88:C88"/>
    <mergeCell ref="A89:D89"/>
    <mergeCell ref="A77:P77"/>
    <mergeCell ref="F78:H78"/>
    <mergeCell ref="J78:K78"/>
    <mergeCell ref="D79:E79"/>
    <mergeCell ref="J79:K79"/>
    <mergeCell ref="A80:A81"/>
    <mergeCell ref="B80:C81"/>
    <mergeCell ref="D80:D81"/>
    <mergeCell ref="E80:G80"/>
    <mergeCell ref="H80:H81"/>
    <mergeCell ref="I80:L80"/>
    <mergeCell ref="M80:P80"/>
    <mergeCell ref="B87:C87"/>
    <mergeCell ref="B69:C69"/>
    <mergeCell ref="A70:P70"/>
    <mergeCell ref="B71:C71"/>
    <mergeCell ref="B72:C72"/>
    <mergeCell ref="B73:C73"/>
    <mergeCell ref="B74:C74"/>
    <mergeCell ref="A75:D75"/>
    <mergeCell ref="E67:G67"/>
    <mergeCell ref="H67:H68"/>
    <mergeCell ref="I67:L67"/>
    <mergeCell ref="M67:P67"/>
    <mergeCell ref="B55:C55"/>
    <mergeCell ref="A56:P56"/>
    <mergeCell ref="B57:C57"/>
    <mergeCell ref="B58:C58"/>
    <mergeCell ref="B59:C59"/>
    <mergeCell ref="B60:C60"/>
    <mergeCell ref="B61:C61"/>
    <mergeCell ref="A62:D62"/>
    <mergeCell ref="A50:P50"/>
    <mergeCell ref="F51:H51"/>
    <mergeCell ref="J51:K51"/>
    <mergeCell ref="D52:E52"/>
    <mergeCell ref="J52:K52"/>
    <mergeCell ref="A53:A54"/>
    <mergeCell ref="B53:C54"/>
    <mergeCell ref="D53:D54"/>
    <mergeCell ref="E53:G53"/>
    <mergeCell ref="H53:H54"/>
    <mergeCell ref="I53:L53"/>
    <mergeCell ref="M53:P53"/>
    <mergeCell ref="B41:C41"/>
    <mergeCell ref="A42:P42"/>
    <mergeCell ref="B43:C43"/>
    <mergeCell ref="B44:C44"/>
    <mergeCell ref="B45:C45"/>
    <mergeCell ref="B46:C46"/>
    <mergeCell ref="B47:C47"/>
    <mergeCell ref="A48:D48"/>
    <mergeCell ref="A36:P36"/>
    <mergeCell ref="F37:H37"/>
    <mergeCell ref="J37:K37"/>
    <mergeCell ref="D38:E38"/>
    <mergeCell ref="J38:K38"/>
    <mergeCell ref="A39:A40"/>
    <mergeCell ref="B39:C40"/>
    <mergeCell ref="D39:D40"/>
    <mergeCell ref="E39:G39"/>
    <mergeCell ref="H39:H40"/>
    <mergeCell ref="I39:L39"/>
    <mergeCell ref="M39:P39"/>
    <mergeCell ref="B27:C27"/>
    <mergeCell ref="A28:P28"/>
    <mergeCell ref="B29:C29"/>
    <mergeCell ref="B30:C30"/>
    <mergeCell ref="B31:C31"/>
    <mergeCell ref="B32:C32"/>
    <mergeCell ref="B33:C33"/>
    <mergeCell ref="A34:D34"/>
    <mergeCell ref="D24:E24"/>
    <mergeCell ref="J24:K24"/>
    <mergeCell ref="A25:A26"/>
    <mergeCell ref="B25:C26"/>
    <mergeCell ref="D25:D26"/>
    <mergeCell ref="E25:G25"/>
    <mergeCell ref="H25:H26"/>
    <mergeCell ref="I25:L25"/>
    <mergeCell ref="M25:P25"/>
    <mergeCell ref="A22:P22"/>
    <mergeCell ref="F23:H23"/>
    <mergeCell ref="J23:K23"/>
    <mergeCell ref="B15:C15"/>
    <mergeCell ref="B16:C16"/>
    <mergeCell ref="B17:C17"/>
    <mergeCell ref="B18:C18"/>
    <mergeCell ref="B19:C19"/>
    <mergeCell ref="A20:D20"/>
    <mergeCell ref="A11:A12"/>
    <mergeCell ref="B11:C12"/>
    <mergeCell ref="D11:D12"/>
    <mergeCell ref="E11:G11"/>
    <mergeCell ref="H11:H12"/>
    <mergeCell ref="I11:L11"/>
    <mergeCell ref="M11:P11"/>
    <mergeCell ref="B13:C13"/>
    <mergeCell ref="A14:P14"/>
  </mergeCells>
  <pageMargins left="0.39370078740157483" right="0.39370078740157483" top="0.39370078740157483" bottom="0.39370078740157483" header="0" footer="0"/>
  <pageSetup paperSize="9" scale="79" pageOrder="overThenDown" orientation="landscape" r:id="rId1"/>
  <rowBreaks count="3" manualBreakCount="3">
    <brk id="36" max="16383" man="1"/>
    <brk id="77" max="16383" man="1"/>
    <brk id="1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Lenovo</cp:lastModifiedBy>
  <cp:lastPrinted>2021-09-02T07:34:42Z</cp:lastPrinted>
  <dcterms:created xsi:type="dcterms:W3CDTF">2020-03-20T10:01:02Z</dcterms:created>
  <dcterms:modified xsi:type="dcterms:W3CDTF">2022-03-01T02:04:19Z</dcterms:modified>
</cp:coreProperties>
</file>